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Colon &amp; Rectal\Web Request\2017\"/>
    </mc:Choice>
  </mc:AlternateContent>
  <bookViews>
    <workbookView xWindow="-15" yWindow="-15" windowWidth="15600" windowHeight="5355" tabRatio="902"/>
  </bookViews>
  <sheets>
    <sheet name="Institutional Data Form" sheetId="1" r:id="rId1"/>
  </sheets>
  <definedNames>
    <definedName name="_xlnm.Print_Titles" localSheetId="0">'Institutional Data Form'!$2:$2</definedName>
    <definedName name="Z_7B401B96_BDCE_4A4C_A0B1_8C6CDDCC5EBF_.wvu.PrintTitles" localSheetId="0" hidden="1">'Institutional Data Form'!$2:$2</definedName>
    <definedName name="Z_C2F2257F_BE61_4265_BE10_379091B2A141_.wvu.PrintTitles" localSheetId="0" hidden="1">'Institutional Data Form'!$2:$2</definedName>
  </definedNames>
  <calcPr calcId="162913"/>
  <customWorkbookViews>
    <customWorkbookView name="Pam Derstine - Personal View" guid="{7B401B96-BDCE-4A4C-A0B1-8C6CDDCC5EBF}" mergeInterval="0" personalView="1" maximized="1" xWindow="-8" yWindow="-8" windowWidth="1296" windowHeight="1000" tabRatio="902" activeSheetId="1"/>
    <customWorkbookView name="Olivia Orndorff - Personal View" guid="{C2F2257F-BE61-4265-BE10-379091B2A141}" mergeInterval="0" personalView="1" maximized="1" windowWidth="743" windowHeight="800" tabRatio="902" activeSheetId="1" showComments="commIndAndComment"/>
  </customWorkbookViews>
</workbook>
</file>

<file path=xl/calcChain.xml><?xml version="1.0" encoding="utf-8"?>
<calcChain xmlns="http://schemas.openxmlformats.org/spreadsheetml/2006/main">
  <c r="D360" i="1" l="1"/>
  <c r="E360" i="1"/>
  <c r="F360" i="1"/>
  <c r="C360" i="1"/>
  <c r="D347" i="1"/>
  <c r="E347" i="1"/>
  <c r="F347" i="1"/>
  <c r="C347" i="1"/>
  <c r="G347" i="1" s="1"/>
  <c r="D91" i="1" l="1"/>
  <c r="E91" i="1"/>
  <c r="F91" i="1"/>
  <c r="C91" i="1"/>
  <c r="D382" i="1"/>
  <c r="E382" i="1"/>
  <c r="F382" i="1"/>
  <c r="C382" i="1"/>
  <c r="D368" i="1"/>
  <c r="E368" i="1"/>
  <c r="F368" i="1"/>
  <c r="C368" i="1"/>
  <c r="D334" i="1"/>
  <c r="D383" i="1" s="1"/>
  <c r="E334" i="1"/>
  <c r="E383" i="1" s="1"/>
  <c r="F334" i="1"/>
  <c r="F383" i="1" s="1"/>
  <c r="C334" i="1"/>
  <c r="C383" i="1" s="1"/>
  <c r="D322" i="1"/>
  <c r="E322" i="1"/>
  <c r="F322" i="1"/>
  <c r="C322" i="1"/>
  <c r="D313" i="1"/>
  <c r="E313" i="1"/>
  <c r="F313" i="1"/>
  <c r="C313" i="1"/>
  <c r="D297" i="1"/>
  <c r="E297" i="1"/>
  <c r="F297" i="1"/>
  <c r="C297" i="1"/>
  <c r="D293" i="1"/>
  <c r="E293" i="1"/>
  <c r="F293" i="1"/>
  <c r="C293" i="1"/>
  <c r="D281" i="1"/>
  <c r="E281" i="1"/>
  <c r="F281" i="1"/>
  <c r="C281" i="1"/>
  <c r="D268" i="1"/>
  <c r="D323" i="1" s="1"/>
  <c r="E268" i="1"/>
  <c r="E323" i="1" s="1"/>
  <c r="F268" i="1"/>
  <c r="F323" i="1" s="1"/>
  <c r="C268" i="1"/>
  <c r="C323" i="1" s="1"/>
  <c r="F255" i="1"/>
  <c r="D255" i="1"/>
  <c r="E255" i="1"/>
  <c r="C255" i="1"/>
  <c r="D226" i="1"/>
  <c r="E226" i="1"/>
  <c r="F226" i="1"/>
  <c r="C226" i="1"/>
  <c r="D220" i="1"/>
  <c r="E220" i="1"/>
  <c r="F220" i="1"/>
  <c r="C220" i="1"/>
  <c r="D215" i="1"/>
  <c r="E215" i="1"/>
  <c r="F215" i="1"/>
  <c r="C215" i="1"/>
  <c r="D209" i="1"/>
  <c r="E209" i="1"/>
  <c r="F209" i="1"/>
  <c r="C209" i="1"/>
  <c r="D202" i="1"/>
  <c r="E202" i="1"/>
  <c r="F202" i="1"/>
  <c r="C202" i="1"/>
  <c r="D194" i="1"/>
  <c r="E194" i="1"/>
  <c r="F194" i="1"/>
  <c r="C194" i="1"/>
  <c r="D188" i="1"/>
  <c r="E188" i="1"/>
  <c r="F188" i="1"/>
  <c r="C188" i="1"/>
  <c r="D182" i="1"/>
  <c r="E182" i="1"/>
  <c r="F182" i="1"/>
  <c r="C182" i="1"/>
  <c r="F177" i="1"/>
  <c r="D177" i="1"/>
  <c r="E177" i="1"/>
  <c r="C177" i="1"/>
  <c r="D172" i="1"/>
  <c r="E172" i="1"/>
  <c r="F172" i="1"/>
  <c r="C172" i="1"/>
  <c r="D157" i="1"/>
  <c r="E157" i="1"/>
  <c r="F157" i="1"/>
  <c r="C157" i="1"/>
  <c r="D139" i="1"/>
  <c r="E139" i="1"/>
  <c r="F139" i="1"/>
  <c r="C139" i="1"/>
  <c r="D135" i="1"/>
  <c r="E135" i="1"/>
  <c r="F135" i="1"/>
  <c r="C135" i="1"/>
  <c r="D126" i="1"/>
  <c r="E126" i="1"/>
  <c r="F126" i="1"/>
  <c r="C126" i="1"/>
  <c r="C256" i="1" s="1"/>
  <c r="D120" i="1"/>
  <c r="E120" i="1"/>
  <c r="F120" i="1"/>
  <c r="C120" i="1"/>
  <c r="D101" i="1"/>
  <c r="E101" i="1"/>
  <c r="F101" i="1"/>
  <c r="C101" i="1"/>
  <c r="D97" i="1"/>
  <c r="E97" i="1"/>
  <c r="F97" i="1"/>
  <c r="C97" i="1"/>
  <c r="D84" i="1"/>
  <c r="E84" i="1"/>
  <c r="F84" i="1"/>
  <c r="C84" i="1"/>
  <c r="D73" i="1"/>
  <c r="E73" i="1"/>
  <c r="F73" i="1"/>
  <c r="C73" i="1"/>
  <c r="D67" i="1"/>
  <c r="E67" i="1"/>
  <c r="F67" i="1"/>
  <c r="C67" i="1"/>
  <c r="D62" i="1"/>
  <c r="E62" i="1"/>
  <c r="F62" i="1"/>
  <c r="C62" i="1"/>
  <c r="D58" i="1"/>
  <c r="E58" i="1"/>
  <c r="F58" i="1"/>
  <c r="C58" i="1"/>
  <c r="D54" i="1"/>
  <c r="E54" i="1"/>
  <c r="F54" i="1"/>
  <c r="C54" i="1"/>
  <c r="D48" i="1"/>
  <c r="E48" i="1"/>
  <c r="F48" i="1"/>
  <c r="C48" i="1"/>
  <c r="D38" i="1"/>
  <c r="E38" i="1"/>
  <c r="F38" i="1"/>
  <c r="C38" i="1"/>
  <c r="D28" i="1"/>
  <c r="E28" i="1"/>
  <c r="F28" i="1"/>
  <c r="C28" i="1"/>
  <c r="C12" i="1"/>
  <c r="D12" i="1"/>
  <c r="E12" i="1"/>
  <c r="F12" i="1"/>
  <c r="D6" i="1"/>
  <c r="E6" i="1"/>
  <c r="F6" i="1"/>
  <c r="C6" i="1"/>
  <c r="G383" i="1" l="1"/>
  <c r="G38" i="1"/>
  <c r="G58" i="1"/>
  <c r="G84" i="1"/>
  <c r="G157" i="1"/>
  <c r="G172" i="1"/>
  <c r="G177" i="1"/>
  <c r="G188" i="1"/>
  <c r="G194" i="1"/>
  <c r="G202" i="1"/>
  <c r="G215" i="1"/>
  <c r="G220" i="1"/>
  <c r="G226" i="1"/>
  <c r="G281" i="1"/>
  <c r="G293" i="1"/>
  <c r="G313" i="1"/>
  <c r="G322" i="1"/>
  <c r="C121" i="1"/>
  <c r="G28" i="1"/>
  <c r="G54" i="1"/>
  <c r="G62" i="1"/>
  <c r="G73" i="1"/>
  <c r="G97" i="1"/>
  <c r="G120" i="1"/>
  <c r="G135" i="1"/>
  <c r="F256" i="1"/>
  <c r="E121" i="1"/>
  <c r="E256" i="1"/>
  <c r="G48" i="1"/>
  <c r="G67" i="1"/>
  <c r="G101" i="1"/>
  <c r="G139" i="1"/>
  <c r="G182" i="1"/>
  <c r="G209" i="1"/>
  <c r="G255" i="1"/>
  <c r="G297" i="1"/>
  <c r="G334" i="1"/>
  <c r="G368" i="1"/>
  <c r="G382" i="1"/>
  <c r="D121" i="1"/>
  <c r="D256" i="1"/>
  <c r="F121" i="1"/>
  <c r="G12" i="1"/>
  <c r="G268" i="1"/>
  <c r="G91" i="1"/>
  <c r="G6" i="1"/>
  <c r="G126" i="1"/>
  <c r="G323" i="1" l="1"/>
  <c r="G256" i="1"/>
  <c r="G121" i="1"/>
  <c r="G360" i="1"/>
</calcChain>
</file>

<file path=xl/sharedStrings.xml><?xml version="1.0" encoding="utf-8"?>
<sst xmlns="http://schemas.openxmlformats.org/spreadsheetml/2006/main" count="586" uniqueCount="387">
  <si>
    <t>Anorectal manometry</t>
  </si>
  <si>
    <t>Biofeedback, any tech</t>
  </si>
  <si>
    <t>Rectal prolapse, rectopexy, abdominal, c or s mesh</t>
  </si>
  <si>
    <t>0184T</t>
  </si>
  <si>
    <t>Ileostomy, revision, complex</t>
  </si>
  <si>
    <t>Ileostomy, continent (Kock)</t>
  </si>
  <si>
    <t>Colostomy, revision, simple/scar release</t>
  </si>
  <si>
    <t>Colostomy, revision, complex</t>
  </si>
  <si>
    <t>Hidradenitis</t>
  </si>
  <si>
    <t>Hemorrhoidectomy</t>
  </si>
  <si>
    <t>Proctectomy, combined abdominal and trans-sacral approach</t>
  </si>
  <si>
    <t>Stricture, rectum, division</t>
  </si>
  <si>
    <t>Rectal prolapse, abdominal resection +/- rectopexy (Frykman)</t>
  </si>
  <si>
    <t>Hemorrhoidectomy, external, simple</t>
  </si>
  <si>
    <t>Hemorrhoidopexy, stapled, includes PPH</t>
  </si>
  <si>
    <t>Fistula, seton/drain removal</t>
  </si>
  <si>
    <t>Fistula, seton placement only</t>
  </si>
  <si>
    <t>Fistulotomy, LIFT</t>
  </si>
  <si>
    <t>Abscess I&amp;D</t>
  </si>
  <si>
    <t>Stricture, rectal, proctoplasty</t>
  </si>
  <si>
    <t>Stricture, anoplasty</t>
  </si>
  <si>
    <t>Laparotomy for volvulus, intussusception, internal hernia</t>
  </si>
  <si>
    <t>Appendectomy</t>
  </si>
  <si>
    <t>Appendectomy, open</t>
  </si>
  <si>
    <t>Laparoscopic colectomy, partial, anastomosis</t>
  </si>
  <si>
    <t>Laparoscopic ileocolic resection</t>
  </si>
  <si>
    <t>Laparoscopic colectomy, Hartmann procedure</t>
  </si>
  <si>
    <t>Liver</t>
  </si>
  <si>
    <t>Liver hepatectomy partial lobe</t>
  </si>
  <si>
    <t>Liver needle biopsy</t>
  </si>
  <si>
    <t>Liver wedge resection</t>
  </si>
  <si>
    <t>Hernia</t>
  </si>
  <si>
    <t>Hernia, ventral/incisional, any kind, open</t>
  </si>
  <si>
    <t>Laparoscopic rectopexy, for prolapse</t>
  </si>
  <si>
    <t>Laparoscopic appendectomy</t>
  </si>
  <si>
    <t>Colonoscopy</t>
  </si>
  <si>
    <t>Endorectal ultrasound</t>
  </si>
  <si>
    <t>Rectal balloon testing (compliance, expulsion)</t>
  </si>
  <si>
    <t>Unlisted procedure, anus</t>
  </si>
  <si>
    <t>CPT</t>
  </si>
  <si>
    <t>Anoscopy</t>
  </si>
  <si>
    <t>Pelvic Floor Evaluation</t>
  </si>
  <si>
    <t>Stoma closure, complex, with resection</t>
  </si>
  <si>
    <t>Stoma closure, Hartmann</t>
  </si>
  <si>
    <t>Laparoscopic TPC - total proctocolectomy, Ileostomy</t>
  </si>
  <si>
    <t>IPAA, excision, Ileostomy</t>
  </si>
  <si>
    <t>TPC - total proctocolectomy, Ileostomy</t>
  </si>
  <si>
    <t>TPC - total proctocolectomy, continent Ileostomy</t>
  </si>
  <si>
    <t>Laparoscopic Ileostomy/Jejunostomy</t>
  </si>
  <si>
    <t>Ileostomy/Jejunostomy creation</t>
  </si>
  <si>
    <t>Laparoscopic stoma closure, complex, resection or Hartmann closure</t>
  </si>
  <si>
    <t>Fissure</t>
  </si>
  <si>
    <t>Excision of Meckel's diverticulum (diverticulectomy) or omphalomesenteric duct</t>
  </si>
  <si>
    <t>Proctoplasty; for prolapse of mucous membrane</t>
  </si>
  <si>
    <t>Perirectal injection of sclerosing solution for prolapse</t>
  </si>
  <si>
    <t>Reduction of procidentia (separate procedure) under anesthesia</t>
  </si>
  <si>
    <t>Rectal prolapse</t>
  </si>
  <si>
    <t>Trauma</t>
  </si>
  <si>
    <t>Colotomy, for exploration, biopsy or foreign body removal</t>
  </si>
  <si>
    <t>Transplantation</t>
  </si>
  <si>
    <t>Hemorrhoids, injection sclerosing</t>
  </si>
  <si>
    <t>Defecography, performance or reading</t>
  </si>
  <si>
    <t>Fistula, rectovaginal repair, transanal or transvaginal</t>
  </si>
  <si>
    <t>Fistula, rectovaginal repair, abdominal</t>
  </si>
  <si>
    <t>Dilation of anal sphincter, under anesthesia</t>
  </si>
  <si>
    <t>Congenital Disorders</t>
  </si>
  <si>
    <t>Ileoscopy</t>
  </si>
  <si>
    <t>Anoscopy - Remove foreign body</t>
  </si>
  <si>
    <t>Rigid sigmoidoscopy - Remove foreign body</t>
  </si>
  <si>
    <t>Sigmoidoscopy, flexible - Remove foreign body</t>
  </si>
  <si>
    <t>Laparoscopic rectal prolapse repair, resection +/- rectopexy (Frykman)</t>
  </si>
  <si>
    <t>DISEASE MANAGEMENT</t>
  </si>
  <si>
    <t>Unlisted procedure, rectum</t>
  </si>
  <si>
    <t>Stricture, AR</t>
  </si>
  <si>
    <t>Laparoscopic proctectomy, coloanal anastomosis - CAA, with colonic pouch</t>
  </si>
  <si>
    <t>Ileostomy, revision, simple/local/scar release</t>
  </si>
  <si>
    <t>Colostomy or ileostomy, parastomal hernia repair</t>
  </si>
  <si>
    <t>Fistula, rectovesical repair, abdominal, without resection</t>
  </si>
  <si>
    <t>ANORECTAL</t>
  </si>
  <si>
    <t>Inst. #1</t>
  </si>
  <si>
    <t>Inst. #2</t>
  </si>
  <si>
    <t>Inst. #4</t>
  </si>
  <si>
    <t>Total</t>
  </si>
  <si>
    <t>ABDOMINAL</t>
  </si>
  <si>
    <t>CODE</t>
  </si>
  <si>
    <t>Total Fistula Procedures</t>
  </si>
  <si>
    <t>Fistula Procedures</t>
  </si>
  <si>
    <t>Fecal Incontinence</t>
  </si>
  <si>
    <t>Pilonidal Disease</t>
  </si>
  <si>
    <t>Rectal Excisions, Other</t>
  </si>
  <si>
    <t>Rectal Prolapse - Perineal</t>
  </si>
  <si>
    <t>Skin Lesions/Flaps</t>
  </si>
  <si>
    <t>Transanal Excision</t>
  </si>
  <si>
    <t>Small Bowel</t>
  </si>
  <si>
    <t>Segmental Colectomy</t>
  </si>
  <si>
    <t xml:space="preserve">Low Anterior Resection </t>
  </si>
  <si>
    <t>Abdominoperineal Resection</t>
  </si>
  <si>
    <t>Ileoanal Anastomosis</t>
  </si>
  <si>
    <t>Prolapse Repair - Abdominal</t>
  </si>
  <si>
    <t>Stoma Creation</t>
  </si>
  <si>
    <t>Stoma Repair</t>
  </si>
  <si>
    <t>Stoma Closure</t>
  </si>
  <si>
    <t>Rigid Proctoscopy/Sigmoidoscopy</t>
  </si>
  <si>
    <t>Flexibile Sigmoidoscopy</t>
  </si>
  <si>
    <t>GRAND TOTAL DISEASE MANAGEMENT</t>
  </si>
  <si>
    <t>Anorectal, Miscellaneous</t>
  </si>
  <si>
    <t>Proctocolectomy, Total - TPC</t>
  </si>
  <si>
    <t>Procedures/Diagnoses</t>
  </si>
  <si>
    <t># Cases</t>
  </si>
  <si>
    <t>ENDOSCOPY/PELVIC FLOOR EVALUATION</t>
  </si>
  <si>
    <t>GRAND TOTAL ABDOMINAL PROCEDURES</t>
  </si>
  <si>
    <t>GRAND TOTAL ANORECTAL PROCEDURES</t>
  </si>
  <si>
    <t>GRAND TOTAL ENDOSCOPY/PELVIC FLOOR EVALUATION PROCEDURES</t>
  </si>
  <si>
    <t>Total Abcess I&amp;D Procedures</t>
  </si>
  <si>
    <t>Total Congenital Disorder Procedures</t>
  </si>
  <si>
    <t>Total Hemorrhoidectomy Procedures</t>
  </si>
  <si>
    <t>Total Fecal Incontinence Procedures</t>
  </si>
  <si>
    <t>Total Fissure Procedures</t>
  </si>
  <si>
    <t>Total Hidradenitis Procedures</t>
  </si>
  <si>
    <t>Total Pllonidal Disease Procedures</t>
  </si>
  <si>
    <t>Total Other Rectal Excision Procedures</t>
  </si>
  <si>
    <t>Total Skin Lesions/Flaps Procedures</t>
  </si>
  <si>
    <t>Total Stricture, AR Procedures</t>
  </si>
  <si>
    <t>Total Transanal Excision Procedures</t>
  </si>
  <si>
    <t>Total Trauma Procedures</t>
  </si>
  <si>
    <t>Total Anorectal Miscellaneous Procedures</t>
  </si>
  <si>
    <t>Total Stoma Closure Procedures</t>
  </si>
  <si>
    <t>Total Stoma Creation Procedures</t>
  </si>
  <si>
    <t>Total Stoma Repair Procedures</t>
  </si>
  <si>
    <t>Total Liver Procedures</t>
  </si>
  <si>
    <t>Total Hernia Procedures</t>
  </si>
  <si>
    <t>Total Prolapse Repair-Abdominal Procedures</t>
  </si>
  <si>
    <t>Total Ileoanal Anastomosis Procedures</t>
  </si>
  <si>
    <t>Total Proctocolectomy, Total-TPC Procedures</t>
  </si>
  <si>
    <t>Total Abdominoperineal Resection Procedures</t>
  </si>
  <si>
    <t>Total Low Anterior Resection Procedures</t>
  </si>
  <si>
    <t>Total Segmental Colectomy Procedures</t>
  </si>
  <si>
    <t>Total Transplantation Procedures</t>
  </si>
  <si>
    <t>Total Small Bowel Procedures</t>
  </si>
  <si>
    <t>Total Appendectomy Procedures</t>
  </si>
  <si>
    <t>Total Abdominal. Miscellaneous Procedures</t>
  </si>
  <si>
    <t>Total Anoscopy Procedures</t>
  </si>
  <si>
    <t>Total Rigid Proctoscopy/Sigmoidoscopy Procedures</t>
  </si>
  <si>
    <t>Total Flexible Sigmoidoscopy Procedures</t>
  </si>
  <si>
    <t>Total Ileoscopy Procedures</t>
  </si>
  <si>
    <t>Total Colonoscopy Procedures</t>
  </si>
  <si>
    <t>Total Pelvic Floor Evaluation Procedures</t>
  </si>
  <si>
    <t>Inst. #3</t>
  </si>
  <si>
    <t>Abdominal, Miscellaneous</t>
  </si>
  <si>
    <t>Total Rectal Prolapse-Perineal Procedures</t>
  </si>
  <si>
    <t>Anorectal Disease</t>
  </si>
  <si>
    <t>Fissures</t>
  </si>
  <si>
    <t>Anal condyloma</t>
  </si>
  <si>
    <t>Total Anorectal Disease</t>
  </si>
  <si>
    <t>Benign Disease</t>
  </si>
  <si>
    <t>Ulcerative colitis and proctitis</t>
  </si>
  <si>
    <t>Diverticular disease</t>
  </si>
  <si>
    <t>GI bleeding</t>
  </si>
  <si>
    <t>Volvulus</t>
  </si>
  <si>
    <t>Total Benign Disease</t>
  </si>
  <si>
    <t>Malignancy</t>
  </si>
  <si>
    <t>Rectal cancer</t>
  </si>
  <si>
    <t>Anal cancer</t>
  </si>
  <si>
    <t>Presacral masses</t>
  </si>
  <si>
    <t>Lymphoma/GIST/Neuroendocrine tumors</t>
  </si>
  <si>
    <t>Pseudomyxoma peritonei</t>
  </si>
  <si>
    <t>Total Malignancy</t>
  </si>
  <si>
    <t>Pelvic/GI</t>
  </si>
  <si>
    <t>Constipation-colonic inertia</t>
  </si>
  <si>
    <t>Constipation-obstructive defecation</t>
  </si>
  <si>
    <t>Rectocele, enterocele, sigmoidocele</t>
  </si>
  <si>
    <t>Fecal incontinence</t>
  </si>
  <si>
    <t>Proctalgia fugax/Levator ani syndrome</t>
  </si>
  <si>
    <t>Total Pelvic/GI</t>
  </si>
  <si>
    <t>Perioperative Management</t>
  </si>
  <si>
    <t>Nutrition</t>
  </si>
  <si>
    <t>Bowel preparation</t>
  </si>
  <si>
    <t>DVT/VTE prophylaxis</t>
  </si>
  <si>
    <t>Total Perioperative Management</t>
  </si>
  <si>
    <t>Abscess, I&amp;D, perirectal, any type</t>
  </si>
  <si>
    <t>Imperforate anus, perineal or sacral repair</t>
  </si>
  <si>
    <t>Imperforate anus, abdominal or combined repair</t>
  </si>
  <si>
    <t>Cloacal anomaly, perineal or sacral repair</t>
  </si>
  <si>
    <t>Cloacal anomaly, abdominal or combined repair</t>
  </si>
  <si>
    <t>Hemorrhoidectomy with fistulectomy</t>
  </si>
  <si>
    <t>Surgical treatment of anal fistula, subcutaneous</t>
  </si>
  <si>
    <t>Surgical treatment of anal fistula, intersphincteric</t>
  </si>
  <si>
    <t>Surgical treatment of anal fistula, second stage</t>
  </si>
  <si>
    <t>Fistula, advancement flap repair, skin or mucosal</t>
  </si>
  <si>
    <t>Fistula, repair anal with fibrin glue</t>
  </si>
  <si>
    <t>Fistula, repair anorectal with plug [SIS]</t>
  </si>
  <si>
    <t>Fistula, repair, ileoanal anastomosis, perineal any</t>
  </si>
  <si>
    <t>Closure of rectovaginal fistula, transperineal approach</t>
  </si>
  <si>
    <t>Hemorrhoids, internal, rubber band ligation (RBL)</t>
  </si>
  <si>
    <t>Hemorrhoidectomy, internal</t>
  </si>
  <si>
    <t>Hemorrhoidectomy, external, thrombosed</t>
  </si>
  <si>
    <t>Hemorrhoids, internal, thermal, includes IRC, cautery, BICAP</t>
  </si>
  <si>
    <t>Hemorrhoids, internal, suture ligation, includes Doppler guided</t>
  </si>
  <si>
    <t>Sphincter repair, sphincteroplasty</t>
  </si>
  <si>
    <t>Sphincter repair, Thiersch loop</t>
  </si>
  <si>
    <t>Sphincter repair, Thiersch removal</t>
  </si>
  <si>
    <t>Sphincter repair, muscle transfer/gracilis or gluteal</t>
  </si>
  <si>
    <t>Sphincter repair, muscle imbrication/plication including Parks</t>
  </si>
  <si>
    <t>Sphincter repair, artificial sphincter</t>
  </si>
  <si>
    <t>Injection of implant material for incontinence</t>
  </si>
  <si>
    <t>Insertion of sacral nerve stimulator</t>
  </si>
  <si>
    <t>Fissure, sphincterotomy</t>
  </si>
  <si>
    <t>Fissure/spasm, sphincter chemodenervation injection (Botox)</t>
  </si>
  <si>
    <t>Fissure, cautery/curettage/dilate</t>
  </si>
  <si>
    <t>Hidradenitis/other skin infection, I&amp;D</t>
  </si>
  <si>
    <t>Hidradenitis/skin, perianal, unroofing/excision</t>
  </si>
  <si>
    <t>Pilonidal ds, I&amp;D, any</t>
  </si>
  <si>
    <t>Pilonidal ds, excision/unroofing - open or closed</t>
  </si>
  <si>
    <t>Parasacral excision of rectal tumor (Kraske or York-Mason approach)</t>
  </si>
  <si>
    <t>Proctectomy, partial, parasacral (Kraske or York-Mason approach)</t>
  </si>
  <si>
    <t>Proctectomy with anal excision, partial, without anastomosis, perineal approach</t>
  </si>
  <si>
    <t>Rectal prolapse, perineal excision (Altemeier)</t>
  </si>
  <si>
    <t>Rectal prolapse, mucosal, proctoplasty (ectropion, Delorme)</t>
  </si>
  <si>
    <t>Skin biopsy</t>
  </si>
  <si>
    <t>Wound infection I&amp;D</t>
  </si>
  <si>
    <t>Necrotizing fasciitis, debridement</t>
  </si>
  <si>
    <t>Wound debridement +/- VAC</t>
  </si>
  <si>
    <t>Excision/destruction benign skin lesion, trunk</t>
  </si>
  <si>
    <t>Excision/destruction benign skin lesion, perineum or genitalia</t>
  </si>
  <si>
    <t>Excision/destruction malignant skin lesion, trunk</t>
  </si>
  <si>
    <t>Excision/destruction malignant skin lesion, perineum or genitalia</t>
  </si>
  <si>
    <t>Flap closure of large perineal defect, includes skin flaps (V-Y or S flaps) and myocutaneous flaps (gracilis, TRAM/VRAM)</t>
  </si>
  <si>
    <t>Stricture, anal or rectal, dilation or division</t>
  </si>
  <si>
    <t>Excision of rectal tumor, transanal approach, not including muscularis propria</t>
  </si>
  <si>
    <t>Excision of rectal tumor, transanal approach, including muscularis propria</t>
  </si>
  <si>
    <t>Destruction of rectal tumor, transanal (cautery, laser ablation, cryo)</t>
  </si>
  <si>
    <t>TEM - Transanal Endoscopic Microsurgery</t>
  </si>
  <si>
    <t>Rectal trauma, repair, drainage</t>
  </si>
  <si>
    <t>Rectal trauma, repair, drainage, colostomy</t>
  </si>
  <si>
    <t>Anorectal biopsy, transanal</t>
  </si>
  <si>
    <t>Anorectal myomectomy</t>
  </si>
  <si>
    <t>Rectocele repair, any type</t>
  </si>
  <si>
    <t>Anorectal impaction/FB removal</t>
  </si>
  <si>
    <t>Anorectal EUA, no other procedure</t>
  </si>
  <si>
    <t>Papilla or tag, anal, excision</t>
  </si>
  <si>
    <t>Fistula, repair, ileoanal anastomosis, abdominoperineal</t>
  </si>
  <si>
    <t>Condyloma/other lesions, perianal, office treatment</t>
  </si>
  <si>
    <t>Condyloma/other lesions, perianal, excision/cautery, under anesthesia</t>
  </si>
  <si>
    <t>Presacral tumor excision</t>
  </si>
  <si>
    <t>Fistula, rectovaginal repair, abdominal, ostomy</t>
  </si>
  <si>
    <r>
      <t xml:space="preserve">Incision and drainage of ischiorectal or intramural abcess with fistulectomy or fistulotomy </t>
    </r>
    <r>
      <rPr>
        <u/>
        <sz val="10"/>
        <rFont val="Arial"/>
        <family val="2"/>
      </rPr>
      <t>+</t>
    </r>
    <r>
      <rPr>
        <sz val="10"/>
        <rFont val="Arial"/>
        <family val="2"/>
      </rPr>
      <t xml:space="preserve"> seton</t>
    </r>
  </si>
  <si>
    <r>
      <t xml:space="preserve">Surgical treatment of anal fistula, transsphincteric, suprasphincteric, extrasphincteric or multiple </t>
    </r>
    <r>
      <rPr>
        <u/>
        <sz val="10"/>
        <rFont val="Arial"/>
        <family val="2"/>
      </rPr>
      <t>+</t>
    </r>
    <r>
      <rPr>
        <sz val="10"/>
        <rFont val="Arial"/>
        <family val="2"/>
      </rPr>
      <t xml:space="preserve"> seton</t>
    </r>
  </si>
  <si>
    <r>
      <t xml:space="preserve">Fistulotomy, primary, secondary, </t>
    </r>
    <r>
      <rPr>
        <u/>
        <sz val="10"/>
        <rFont val="Arial"/>
        <family val="2"/>
      </rPr>
      <t>+</t>
    </r>
    <r>
      <rPr>
        <sz val="10"/>
        <rFont val="Arial"/>
        <family val="2"/>
      </rPr>
      <t xml:space="preserve"> seton, NOS</t>
    </r>
  </si>
  <si>
    <r>
      <t xml:space="preserve">Fissurectomy </t>
    </r>
    <r>
      <rPr>
        <u/>
        <sz val="10"/>
        <rFont val="Arial"/>
        <family val="2"/>
      </rPr>
      <t>+</t>
    </r>
    <r>
      <rPr>
        <sz val="10"/>
        <rFont val="Arial"/>
        <family val="2"/>
      </rPr>
      <t xml:space="preserve"> flap</t>
    </r>
  </si>
  <si>
    <t>Small bowel resection with anastomosis, separate from colon</t>
  </si>
  <si>
    <t>Small bowel resection, with ostomy</t>
  </si>
  <si>
    <t>Small bowel bypass to SB or colon</t>
  </si>
  <si>
    <t>Laparoscopic, small bowel resection, any type/number</t>
  </si>
  <si>
    <t>Small bowel perforation, sutured closure</t>
  </si>
  <si>
    <t>Stricturoplasty</t>
  </si>
  <si>
    <t>Small bowel resection for congenital atresia</t>
  </si>
  <si>
    <t>Donor enterectomy for transplantation</t>
  </si>
  <si>
    <t>Intestinal allotransplantation, recipient</t>
  </si>
  <si>
    <t>Colon resection, anastomosis</t>
  </si>
  <si>
    <t>Colon resection, stoma</t>
  </si>
  <si>
    <t>Colon resection, Hartmann procedure</t>
  </si>
  <si>
    <t>Colon resection, stoma and mucous fistula</t>
  </si>
  <si>
    <t>Colectomy total, stoma and/or ileo-rectal anastomosis  IRA</t>
  </si>
  <si>
    <t>Colectomy total, continent Ileostomy</t>
  </si>
  <si>
    <t>Colon resection, ileocolic and anastomosis</t>
  </si>
  <si>
    <t>Laparoscopic colectomy, total, stoma and/or ileo-rectal anastomosis  IRA</t>
  </si>
  <si>
    <t>LAR, anastomosis</t>
  </si>
  <si>
    <t>LAR, anastomosis, stoma</t>
  </si>
  <si>
    <t>LAR, combined abdominoperineal AP approach</t>
  </si>
  <si>
    <t>Laparoscopic LAR</t>
  </si>
  <si>
    <t>Laparoscopic LAR, with stoma</t>
  </si>
  <si>
    <t>Proctectomy, partial, abdominal</t>
  </si>
  <si>
    <t>Proctectomy, coloanal anastomosis  CAA</t>
  </si>
  <si>
    <t>Proctectomy, coloanal anastomosis - CAA, with colonic pouch</t>
  </si>
  <si>
    <t>Proctectomy, for congenital megacolon, abdominoperineal AP approach with pull-through (e.g., Swenson, Duhamel, or Soave)</t>
  </si>
  <si>
    <t>Proctocolectomy, for congenital megacolon, including total colectomy with pull-through (e.g., Swenson, Duhamel, or Soave)</t>
  </si>
  <si>
    <t>Proctectomy, APR, Colostomy</t>
  </si>
  <si>
    <t>Proctectomy, APR, Colostomy, laparoscopic</t>
  </si>
  <si>
    <t>Pelvic exenteration</t>
  </si>
  <si>
    <t>TPC, IAA - ileo-anal anastomosis, straight</t>
  </si>
  <si>
    <t>TPC, IPAA - ileal pouch-anal anastomosis</t>
  </si>
  <si>
    <t>Laparoscopic TPC, IPAA - ileal pouch-anal anastomosis</t>
  </si>
  <si>
    <t>IPAA - ileal pouch-anal anastomosis, with completion proctectomy (prior colectomy)</t>
  </si>
  <si>
    <t>Gastrostomy, any type</t>
  </si>
  <si>
    <t>Colostomy/cecostomy creation</t>
  </si>
  <si>
    <t>Laparoscopic colostomy</t>
  </si>
  <si>
    <t>Ileostomy closure</t>
  </si>
  <si>
    <t>Colostomy closure</t>
  </si>
  <si>
    <t>Hernia, umbilical, any kind</t>
  </si>
  <si>
    <t>Hernia repair, ventral, incisional, laparoscopic, any kind</t>
  </si>
  <si>
    <t>Hernia repair, laparoscopic NOS</t>
  </si>
  <si>
    <t>Colon, perforation, sutured closure</t>
  </si>
  <si>
    <t>Colon, perforation, sutured closure, colostomy</t>
  </si>
  <si>
    <t>Fistula, enteric, open repair, without resection</t>
  </si>
  <si>
    <t>Fistula, enterocutaneous, open repair, without resection</t>
  </si>
  <si>
    <t>Fistula, enterovesical fistula repair, with resection</t>
  </si>
  <si>
    <t>Fistula, enterovesical fistula repair, without resection</t>
  </si>
  <si>
    <t>Fistula, rectourethral repair, abdominal, without resection</t>
  </si>
  <si>
    <t>Fistula, rectourethral repair, no resection, with stoma</t>
  </si>
  <si>
    <t>Fistula, rectovesical repair, no resection, with stoma</t>
  </si>
  <si>
    <t>Laparoscopy, lysis of adhesions for SBO, separate procedure</t>
  </si>
  <si>
    <t>Laparotomy, abscess, I&amp;D, peritoneal</t>
  </si>
  <si>
    <t>Laparotomy, abscess, I&amp;D, retroperitoneal</t>
  </si>
  <si>
    <t>Laparotomy, correction of malrotation</t>
  </si>
  <si>
    <t>Laparotomy, dehiscence, abdominal closure</t>
  </si>
  <si>
    <t>Laparotomy, exploratory, separate procedure</t>
  </si>
  <si>
    <t>Laparotomy, lysis of adhesion for SBO, separate procedure</t>
  </si>
  <si>
    <t>Laparotomy, tumor debulking, e.g., carcinomatosis, HIPEC</t>
  </si>
  <si>
    <t>Neoplasm destruction/excision, abdominal, e.g., cyst, endometriosis</t>
  </si>
  <si>
    <t>Neoplasm excision, abdominal wall e.g., desmoid</t>
  </si>
  <si>
    <t>Unlisted laparoscopy procedure, intestine</t>
  </si>
  <si>
    <t>Unlisted procedure, abdomen</t>
  </si>
  <si>
    <t>Unlisted procedure, intestine</t>
  </si>
  <si>
    <t>Anoscopy - Diagnosis/decompress</t>
  </si>
  <si>
    <t>Anoscopy  Dilation</t>
  </si>
  <si>
    <t>Anoscopy - Cold biopsy</t>
  </si>
  <si>
    <t>Anoscopy - Hot biopsy X1</t>
  </si>
  <si>
    <t>Anoscopy - Snare X1</t>
  </si>
  <si>
    <t>Anoscopy - Multiple lesions</t>
  </si>
  <si>
    <t>Anoscopy  Bleeding</t>
  </si>
  <si>
    <t>Anoscopy - Other ablation/laser</t>
  </si>
  <si>
    <t>Rigid sigmoidoscopy - Diagnosis/decompress</t>
  </si>
  <si>
    <t>Rigid sigmoidoscopy - Dilation</t>
  </si>
  <si>
    <t>Rigid sigmoidoscopy - Cold biopsy</t>
  </si>
  <si>
    <t>Rigid sigmoidoscopy - Hot biopsy X1</t>
  </si>
  <si>
    <t>Rigid sigmoidoscopy - Snare X1</t>
  </si>
  <si>
    <t>Rigid sigmoidoscopy - Multiple lesions</t>
  </si>
  <si>
    <t>Rigid sigmoidoscopy - Bleeding</t>
  </si>
  <si>
    <t>Rigid sigmoidoscopy - Other ablation/laser</t>
  </si>
  <si>
    <t>Rigid sigmoidoscopy - Volvulus</t>
  </si>
  <si>
    <t>Rigid sigmoidoscopy - Stent placement</t>
  </si>
  <si>
    <t>Sigmoidoscopy, flexible - Diagnostic</t>
  </si>
  <si>
    <t>Sigmoidoscopy, flexible - Cold biopsy</t>
  </si>
  <si>
    <t>Sigmoidoscopy, flexible - Hot biopsy</t>
  </si>
  <si>
    <t>Sigmoidoscopy, flexible - Control of bleeding</t>
  </si>
  <si>
    <t>Sigmoidoscopy, flexible - Submucosal injection</t>
  </si>
  <si>
    <t>Sigmoidoscopy, flexible - Volvulus</t>
  </si>
  <si>
    <t>Sigmoidoscopy, flexible - Snare technique</t>
  </si>
  <si>
    <t>Sigmoidoscopy, flexible - Dilation</t>
  </si>
  <si>
    <t>Sigmoidoscopy, flexible - endoscopic ultrasound</t>
  </si>
  <si>
    <t>Ileostomy, stoma or ileal pouch, diagnostic</t>
  </si>
  <si>
    <t>Ileostomy, stoma or ileal pouch, therapy</t>
  </si>
  <si>
    <t>Colonoscopy via colostomy - Diagnosis/decompress</t>
  </si>
  <si>
    <t>Colonoscopy via colostomy - Cold biopsy</t>
  </si>
  <si>
    <t>Colonoscopy via colostomy - Remove FB</t>
  </si>
  <si>
    <t>Colonoscopy via colostomy - Control bleeding</t>
  </si>
  <si>
    <t>Colonoscopy via colostomy - Hot biopsy</t>
  </si>
  <si>
    <t>Colonoscopy via colostomy - Snare</t>
  </si>
  <si>
    <t>Colonoscopy - Diagnosis/decompress</t>
  </si>
  <si>
    <t>Colonoscopy - Remove FB</t>
  </si>
  <si>
    <t>Colonoscopy - Cold biopsy</t>
  </si>
  <si>
    <t>Colonoscopy - Submucosal injection/dye</t>
  </si>
  <si>
    <t>Colonoscopy - Control bleeding</t>
  </si>
  <si>
    <t>Colonoscopy - Hot biopsy</t>
  </si>
  <si>
    <t>Colonoscopy - Snare</t>
  </si>
  <si>
    <t>Colonoscopy - Balloon dilation</t>
  </si>
  <si>
    <t>EMG, anal sphincter, any tech</t>
  </si>
  <si>
    <t>Unlisted procedure, GI diagnostic</t>
  </si>
  <si>
    <t>Hemorrhoids</t>
  </si>
  <si>
    <t>Pruritis ani</t>
  </si>
  <si>
    <t>Anal intraepithelial neoplasia</t>
  </si>
  <si>
    <t>Abcess/fistula</t>
  </si>
  <si>
    <t>Pilonidal disease</t>
  </si>
  <si>
    <t xml:space="preserve">Crohn disease - small bowel </t>
  </si>
  <si>
    <t>Crohn disease - colon</t>
  </si>
  <si>
    <t>Crohn disease - perianal</t>
  </si>
  <si>
    <t>Ostomies - construction (complications)</t>
  </si>
  <si>
    <t>Ostomies - construction (management)</t>
  </si>
  <si>
    <t>Ostomies - construction (education)</t>
  </si>
  <si>
    <t>Benign neoplasm colon or rectum</t>
  </si>
  <si>
    <t>Metastatic disease - local recurrence</t>
  </si>
  <si>
    <t>Metastatic disease - distant recurrence</t>
  </si>
  <si>
    <t>Metastatic disease - carcinomatosis</t>
  </si>
  <si>
    <t>Inherited colorectal cancer syndromes - familial adenomatous polyposis</t>
  </si>
  <si>
    <t>Inherited colorectal cancer syndromes - hereditary non-polyposis colorectal cancer</t>
  </si>
  <si>
    <t>Inherited colorectal cancer syndromes - other inherited cancer syndromes (MYH, serrated polyposis, Syndrome X, etc.)</t>
  </si>
  <si>
    <t xml:space="preserve">Endoscopy </t>
  </si>
  <si>
    <t>Complications - anastomotic leaks</t>
  </si>
  <si>
    <t>Complications - bowel obstruction</t>
  </si>
  <si>
    <t>Complications - wound complications</t>
  </si>
  <si>
    <t>Complications - DVT/VTE/PE management</t>
  </si>
  <si>
    <t>Complications - cardiac</t>
  </si>
  <si>
    <t>Complications - pulmonary</t>
  </si>
  <si>
    <t>Complications - surgical site infections (superficial)</t>
  </si>
  <si>
    <t>Complications - surgical site infections (deep)</t>
  </si>
  <si>
    <r>
      <t xml:space="preserve">Pelvic exclusion </t>
    </r>
    <r>
      <rPr>
        <u/>
        <sz val="10"/>
        <rFont val="Arial"/>
        <family val="2"/>
      </rPr>
      <t>+</t>
    </r>
    <r>
      <rPr>
        <sz val="10"/>
        <rFont val="Arial"/>
        <family val="2"/>
      </rPr>
      <t xml:space="preserve"> mesh</t>
    </r>
  </si>
  <si>
    <t>INSTRUCTIONS: This form must be completed and submitted with all complement increase requests as well as participating site change requests. Include data from each institution in the colon and rectal surgery program. The list should include all procedures performed by the colon and rectal service that were available for the education of colon and rectal surgery residents during the most recently completed academic year. Add columns as needed for other participating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</si>
</sst>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amily val="2"/>
    </font>
    <font>
      <sz val="10"/>
      <name val="Arial"/>
      <family val="2"/>
    </font>
    <font>
      <b/>
      <sz val="10"/>
      <name val="Arial"/>
      <family val="2"/>
    </font>
    <font>
      <sz val="8"/>
      <name val="Verdana"/>
      <family val="2"/>
    </font>
    <font>
      <b/>
      <sz val="10"/>
      <color indexed="8"/>
      <name val="Arial"/>
      <family val="2"/>
    </font>
    <font>
      <sz val="10"/>
      <color theme="0"/>
      <name val="Arial"/>
      <family val="2"/>
    </font>
    <font>
      <b/>
      <sz val="10"/>
      <color theme="1"/>
      <name val="Arial"/>
      <family val="2"/>
    </font>
    <font>
      <b/>
      <sz val="10"/>
      <color theme="0"/>
      <name val="Arial"/>
      <family val="2"/>
    </font>
    <font>
      <u/>
      <sz val="10"/>
      <name val="Arial"/>
      <family val="2"/>
    </font>
  </fonts>
  <fills count="10">
    <fill>
      <patternFill patternType="none"/>
    </fill>
    <fill>
      <patternFill patternType="gray125"/>
    </fill>
    <fill>
      <patternFill patternType="solid">
        <fgColor indexed="10"/>
      </patternFill>
    </fill>
    <fill>
      <patternFill patternType="solid">
        <fgColor theme="0" tint="-0.14999847407452621"/>
        <bgColor indexed="64"/>
      </patternFill>
    </fill>
    <fill>
      <patternFill patternType="solid">
        <fgColor rgb="FFC00000"/>
        <bgColor indexed="64"/>
      </patternFill>
    </fill>
    <fill>
      <patternFill patternType="solid">
        <fgColor rgb="FFFF0000"/>
        <bgColor indexed="64"/>
      </patternFill>
    </fill>
    <fill>
      <patternFill patternType="solid">
        <fgColor rgb="FF0070C0"/>
        <bgColor indexed="64"/>
      </patternFill>
    </fill>
    <fill>
      <patternFill patternType="solid">
        <fgColor rgb="FF000099"/>
        <bgColor indexed="64"/>
      </patternFill>
    </fill>
    <fill>
      <patternFill patternType="solid">
        <fgColor theme="9" tint="-0.249977111117893"/>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s>
  <cellStyleXfs count="2">
    <xf numFmtId="0" fontId="0" fillId="0" borderId="0"/>
    <xf numFmtId="0" fontId="5" fillId="2" borderId="0" applyNumberFormat="0" applyBorder="0" applyAlignment="0" applyProtection="0"/>
  </cellStyleXfs>
  <cellXfs count="109">
    <xf numFmtId="0" fontId="0" fillId="0" borderId="0" xfId="0"/>
    <xf numFmtId="49" fontId="2" fillId="0" borderId="1" xfId="0" applyNumberFormat="1" applyFont="1" applyFill="1" applyBorder="1" applyAlignment="1">
      <alignment horizontal="left" vertical="top"/>
    </xf>
    <xf numFmtId="0" fontId="2" fillId="0" borderId="1" xfId="0" applyFont="1" applyFill="1" applyBorder="1" applyAlignment="1">
      <alignment horizontal="left" vertical="top" wrapText="1"/>
    </xf>
    <xf numFmtId="0" fontId="2" fillId="0" borderId="2" xfId="0" applyFont="1" applyFill="1" applyBorder="1" applyAlignment="1">
      <alignment wrapText="1"/>
    </xf>
    <xf numFmtId="0" fontId="2"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2" fillId="0" borderId="9" xfId="0" applyFont="1" applyFill="1" applyBorder="1" applyAlignment="1">
      <alignment horizontal="right" wrapText="1"/>
    </xf>
    <xf numFmtId="0" fontId="2" fillId="0" borderId="12" xfId="0" applyFont="1" applyFill="1" applyBorder="1" applyAlignment="1">
      <alignment horizontal="right" wrapText="1"/>
    </xf>
    <xf numFmtId="0" fontId="2" fillId="0" borderId="14" xfId="0" applyFont="1" applyFill="1" applyBorder="1" applyAlignment="1">
      <alignment horizontal="right" wrapText="1"/>
    </xf>
    <xf numFmtId="0" fontId="5" fillId="5" borderId="2" xfId="0" applyFont="1" applyFill="1" applyBorder="1" applyAlignment="1">
      <alignment horizontal="center"/>
    </xf>
    <xf numFmtId="0" fontId="5" fillId="6" borderId="2" xfId="0" applyFont="1" applyFill="1" applyBorder="1" applyAlignment="1">
      <alignment horizontal="center"/>
    </xf>
    <xf numFmtId="0" fontId="5" fillId="7" borderId="2" xfId="0" applyFont="1" applyFill="1" applyBorder="1" applyAlignment="1">
      <alignment horizontal="center"/>
    </xf>
    <xf numFmtId="0" fontId="5" fillId="8" borderId="2" xfId="0" applyFont="1" applyFill="1" applyBorder="1" applyAlignment="1">
      <alignment horizontal="center"/>
    </xf>
    <xf numFmtId="0" fontId="7" fillId="5" borderId="2" xfId="0" applyNumberFormat="1" applyFont="1" applyFill="1" applyBorder="1" applyAlignment="1">
      <alignment horizontal="left" vertical="top"/>
    </xf>
    <xf numFmtId="0" fontId="0" fillId="0" borderId="1" xfId="0" applyNumberFormat="1" applyFont="1" applyFill="1" applyBorder="1" applyAlignment="1">
      <alignment horizontal="left" vertical="top"/>
    </xf>
    <xf numFmtId="0" fontId="0" fillId="0" borderId="5" xfId="0" applyNumberFormat="1" applyFont="1" applyFill="1" applyBorder="1" applyAlignment="1">
      <alignment horizontal="left" vertical="top"/>
    </xf>
    <xf numFmtId="0" fontId="0" fillId="3" borderId="7" xfId="0" applyNumberFormat="1" applyFont="1" applyFill="1" applyBorder="1" applyAlignment="1">
      <alignment horizontal="left" vertical="top"/>
    </xf>
    <xf numFmtId="0" fontId="7" fillId="7" borderId="2" xfId="0" applyFont="1" applyFill="1" applyBorder="1" applyAlignment="1">
      <alignment horizontal="left"/>
    </xf>
    <xf numFmtId="0" fontId="0" fillId="0" borderId="2" xfId="0" applyNumberFormat="1" applyFont="1" applyFill="1" applyBorder="1" applyAlignment="1">
      <alignment horizontal="left" vertical="top"/>
    </xf>
    <xf numFmtId="0" fontId="7" fillId="8" borderId="2" xfId="0" applyFont="1" applyFill="1" applyBorder="1" applyAlignment="1">
      <alignment horizontal="left"/>
    </xf>
    <xf numFmtId="0" fontId="7" fillId="6" borderId="2" xfId="0" applyFont="1" applyFill="1" applyBorder="1" applyAlignment="1">
      <alignment horizontal="left"/>
    </xf>
    <xf numFmtId="0" fontId="0" fillId="3" borderId="7" xfId="0" applyFont="1" applyFill="1" applyBorder="1" applyAlignment="1">
      <alignment horizontal="left" vertical="top"/>
    </xf>
    <xf numFmtId="2" fontId="0" fillId="3" borderId="7" xfId="0" applyNumberFormat="1" applyFont="1" applyFill="1" applyBorder="1" applyAlignment="1">
      <alignment horizontal="left" vertical="top"/>
    </xf>
    <xf numFmtId="0" fontId="0" fillId="0" borderId="1" xfId="0" applyFont="1" applyFill="1" applyBorder="1" applyAlignment="1">
      <alignment horizontal="left" vertical="top" wrapText="1"/>
    </xf>
    <xf numFmtId="0" fontId="2" fillId="3" borderId="7" xfId="0" applyFont="1" applyFill="1" applyBorder="1" applyAlignment="1">
      <alignment horizontal="left"/>
    </xf>
    <xf numFmtId="49" fontId="0" fillId="0" borderId="5"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2" fontId="0" fillId="3" borderId="2" xfId="0" applyNumberFormat="1" applyFont="1" applyFill="1" applyBorder="1" applyAlignment="1">
      <alignment horizontal="left" vertical="top"/>
    </xf>
    <xf numFmtId="2" fontId="0" fillId="3" borderId="1" xfId="0" applyNumberFormat="1" applyFont="1" applyFill="1" applyBorder="1" applyAlignment="1">
      <alignment horizontal="left" vertical="top"/>
    </xf>
    <xf numFmtId="2" fontId="0" fillId="3" borderId="5" xfId="0" applyNumberFormat="1" applyFont="1" applyFill="1" applyBorder="1" applyAlignment="1">
      <alignment horizontal="left" vertical="top"/>
    </xf>
    <xf numFmtId="0" fontId="0" fillId="3" borderId="2" xfId="0" applyFont="1" applyFill="1" applyBorder="1" applyAlignment="1">
      <alignment horizontal="left"/>
    </xf>
    <xf numFmtId="0" fontId="0" fillId="3" borderId="1" xfId="0" applyFont="1" applyFill="1" applyBorder="1" applyAlignment="1">
      <alignment horizontal="left" vertical="top"/>
    </xf>
    <xf numFmtId="0" fontId="2" fillId="0" borderId="3" xfId="0" applyFont="1" applyFill="1" applyBorder="1" applyAlignment="1">
      <alignment horizontal="left" wrapText="1"/>
    </xf>
    <xf numFmtId="0" fontId="2" fillId="0" borderId="16" xfId="0" applyFont="1" applyFill="1" applyBorder="1" applyAlignment="1">
      <alignment horizontal="left" wrapText="1"/>
    </xf>
    <xf numFmtId="0" fontId="2" fillId="0" borderId="4" xfId="0" applyFont="1" applyFill="1" applyBorder="1" applyAlignment="1">
      <alignment horizontal="left" wrapText="1"/>
    </xf>
    <xf numFmtId="0" fontId="0" fillId="0" borderId="0" xfId="0" applyFont="1" applyFill="1"/>
    <xf numFmtId="0" fontId="2" fillId="3" borderId="6" xfId="1" applyFont="1" applyFill="1" applyBorder="1" applyAlignment="1">
      <alignment horizontal="center" wrapText="1"/>
    </xf>
    <xf numFmtId="0" fontId="2" fillId="3" borderId="7" xfId="1" applyNumberFormat="1" applyFont="1" applyFill="1" applyBorder="1" applyAlignment="1">
      <alignment horizontal="left" vertical="top"/>
    </xf>
    <xf numFmtId="0" fontId="2" fillId="3" borderId="7" xfId="1" applyFont="1" applyFill="1" applyBorder="1" applyAlignment="1">
      <alignment horizontal="center"/>
    </xf>
    <xf numFmtId="0" fontId="2" fillId="3" borderId="8" xfId="1" applyFont="1" applyFill="1" applyBorder="1" applyAlignment="1">
      <alignment horizontal="center"/>
    </xf>
    <xf numFmtId="0" fontId="2" fillId="0" borderId="0" xfId="1" applyFont="1" applyFill="1"/>
    <xf numFmtId="0" fontId="7" fillId="5" borderId="2" xfId="0" applyFont="1" applyFill="1" applyBorder="1" applyAlignment="1">
      <alignment horizontal="left" vertical="top" wrapText="1"/>
    </xf>
    <xf numFmtId="0" fontId="0" fillId="5" borderId="2" xfId="0" applyFont="1" applyFill="1" applyBorder="1" applyAlignment="1">
      <alignment horizontal="center"/>
    </xf>
    <xf numFmtId="0" fontId="0" fillId="0" borderId="1" xfId="0" applyFont="1" applyFill="1" applyBorder="1" applyAlignment="1">
      <alignment horizontal="center"/>
    </xf>
    <xf numFmtId="0" fontId="0" fillId="3" borderId="1" xfId="0" applyFont="1" applyFill="1" applyBorder="1" applyAlignment="1">
      <alignment horizontal="center"/>
    </xf>
    <xf numFmtId="0" fontId="0" fillId="0" borderId="5" xfId="0" applyFont="1" applyFill="1" applyBorder="1" applyAlignment="1">
      <alignment horizontal="center"/>
    </xf>
    <xf numFmtId="0" fontId="0" fillId="3" borderId="5" xfId="0" applyFont="1" applyFill="1" applyBorder="1" applyAlignment="1">
      <alignment horizontal="center"/>
    </xf>
    <xf numFmtId="0" fontId="0" fillId="0" borderId="7" xfId="0" applyFont="1" applyFill="1" applyBorder="1" applyAlignment="1">
      <alignment horizontal="center"/>
    </xf>
    <xf numFmtId="0" fontId="0" fillId="0" borderId="8" xfId="0" applyFont="1" applyFill="1" applyBorder="1" applyAlignment="1">
      <alignment horizontal="center"/>
    </xf>
    <xf numFmtId="0" fontId="0" fillId="0" borderId="2" xfId="0" applyFont="1" applyFill="1" applyBorder="1" applyAlignment="1">
      <alignment horizontal="center"/>
    </xf>
    <xf numFmtId="0" fontId="0" fillId="3" borderId="2" xfId="0" applyFont="1" applyFill="1" applyBorder="1" applyAlignment="1">
      <alignment horizont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Border="1" applyAlignment="1">
      <alignment horizontal="center" vertical="center"/>
    </xf>
    <xf numFmtId="0" fontId="0" fillId="0" borderId="1" xfId="0" applyFont="1" applyFill="1" applyBorder="1" applyAlignment="1">
      <alignment horizontal="center" vertical="top"/>
    </xf>
    <xf numFmtId="0" fontId="0" fillId="0" borderId="0" xfId="0" applyFont="1" applyFill="1" applyAlignment="1"/>
    <xf numFmtId="0" fontId="0" fillId="3" borderId="1" xfId="0" applyFont="1" applyFill="1" applyBorder="1" applyAlignment="1">
      <alignment horizontal="center" vertical="top"/>
    </xf>
    <xf numFmtId="0" fontId="0" fillId="0" borderId="0" xfId="0" applyFont="1" applyFill="1" applyAlignment="1">
      <alignment horizontal="left" vertical="top"/>
    </xf>
    <xf numFmtId="0" fontId="0" fillId="0" borderId="25" xfId="0" applyFont="1" applyBorder="1" applyAlignment="1">
      <alignment vertical="center" wrapText="1"/>
    </xf>
    <xf numFmtId="0" fontId="0" fillId="0" borderId="26" xfId="0" applyFont="1" applyBorder="1" applyAlignment="1">
      <alignment horizontal="center" vertical="center" wrapText="1"/>
    </xf>
    <xf numFmtId="0" fontId="0" fillId="0" borderId="5" xfId="0" applyFont="1" applyFill="1" applyBorder="1" applyAlignment="1">
      <alignment horizontal="center" wrapText="1"/>
    </xf>
    <xf numFmtId="0" fontId="0" fillId="3" borderId="5" xfId="0" applyFont="1" applyFill="1" applyBorder="1" applyAlignment="1">
      <alignment horizontal="center" wrapText="1"/>
    </xf>
    <xf numFmtId="0" fontId="0" fillId="0" borderId="0" xfId="0" applyFont="1" applyFill="1" applyAlignment="1">
      <alignment wrapText="1"/>
    </xf>
    <xf numFmtId="0" fontId="0" fillId="0" borderId="23" xfId="0" applyFont="1" applyBorder="1" applyAlignment="1">
      <alignment vertical="center" wrapText="1"/>
    </xf>
    <xf numFmtId="0" fontId="0" fillId="3" borderId="10" xfId="0" applyNumberFormat="1" applyFont="1" applyFill="1" applyBorder="1" applyAlignment="1">
      <alignment horizontal="left" vertical="top"/>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3" borderId="13" xfId="0" applyNumberFormat="1" applyFont="1" applyFill="1" applyBorder="1" applyAlignment="1">
      <alignment horizontal="left" vertical="top"/>
    </xf>
    <xf numFmtId="0" fontId="0" fillId="0" borderId="13" xfId="0" applyFont="1" applyFill="1" applyBorder="1" applyAlignment="1">
      <alignment horizontal="center"/>
    </xf>
    <xf numFmtId="0" fontId="0" fillId="7" borderId="2" xfId="0" applyFont="1" applyFill="1" applyBorder="1" applyAlignment="1">
      <alignment horizontal="center"/>
    </xf>
    <xf numFmtId="0" fontId="0" fillId="0" borderId="1" xfId="0" applyFont="1" applyFill="1" applyBorder="1" applyAlignment="1">
      <alignment horizontal="left"/>
    </xf>
    <xf numFmtId="1" fontId="0" fillId="0" borderId="5" xfId="0" applyNumberFormat="1" applyFont="1" applyFill="1" applyBorder="1" applyAlignment="1">
      <alignment horizontal="left" vertical="top"/>
    </xf>
    <xf numFmtId="1" fontId="0" fillId="3" borderId="7" xfId="0" applyNumberFormat="1" applyFont="1" applyFill="1" applyBorder="1" applyAlignment="1">
      <alignment horizontal="left" vertical="top"/>
    </xf>
    <xf numFmtId="0" fontId="0" fillId="0" borderId="2" xfId="0" applyFont="1" applyFill="1" applyBorder="1" applyAlignment="1">
      <alignment horizontal="left"/>
    </xf>
    <xf numFmtId="0" fontId="0" fillId="9" borderId="1" xfId="0" applyFont="1" applyFill="1" applyBorder="1" applyAlignment="1">
      <alignment horizontal="center" wrapText="1"/>
    </xf>
    <xf numFmtId="0" fontId="0" fillId="3" borderId="1" xfId="0" applyFont="1" applyFill="1" applyBorder="1" applyAlignment="1">
      <alignment horizontal="center" wrapText="1"/>
    </xf>
    <xf numFmtId="0" fontId="0" fillId="9" borderId="0" xfId="0" applyFont="1" applyFill="1" applyAlignment="1">
      <alignment wrapText="1"/>
    </xf>
    <xf numFmtId="0" fontId="0" fillId="0" borderId="1" xfId="0" applyFont="1" applyFill="1" applyBorder="1" applyAlignment="1">
      <alignment horizontal="center" wrapText="1"/>
    </xf>
    <xf numFmtId="0" fontId="0" fillId="3" borderId="7" xfId="0" applyNumberFormat="1" applyFont="1" applyFill="1" applyBorder="1" applyAlignment="1" applyProtection="1">
      <alignment horizontal="left" vertical="top"/>
      <protection locked="0"/>
    </xf>
    <xf numFmtId="49" fontId="0" fillId="0" borderId="2" xfId="0" applyNumberFormat="1" applyFont="1" applyFill="1" applyBorder="1" applyAlignment="1">
      <alignment horizontal="left" vertical="top"/>
    </xf>
    <xf numFmtId="0" fontId="0" fillId="3" borderId="15" xfId="0" applyNumberFormat="1" applyFont="1" applyFill="1" applyBorder="1" applyAlignment="1">
      <alignment horizontal="left" vertical="top"/>
    </xf>
    <xf numFmtId="0" fontId="0" fillId="0" borderId="15" xfId="0" applyFont="1" applyFill="1" applyBorder="1" applyAlignment="1">
      <alignment horizontal="center"/>
    </xf>
    <xf numFmtId="0" fontId="7" fillId="8" borderId="2" xfId="0" applyFont="1" applyFill="1" applyBorder="1" applyAlignment="1">
      <alignment horizontal="left" vertical="top" wrapText="1"/>
    </xf>
    <xf numFmtId="0" fontId="0" fillId="4" borderId="2" xfId="0" applyFont="1" applyFill="1" applyBorder="1" applyAlignment="1">
      <alignment horizontal="center"/>
    </xf>
    <xf numFmtId="0" fontId="0" fillId="3" borderId="7" xfId="0" applyFont="1" applyFill="1" applyBorder="1" applyAlignment="1">
      <alignment horizontal="left"/>
    </xf>
    <xf numFmtId="0" fontId="0" fillId="0" borderId="2" xfId="0" applyFont="1" applyFill="1" applyBorder="1" applyAlignment="1">
      <alignment horizontal="left" vertical="top"/>
    </xf>
    <xf numFmtId="0" fontId="0" fillId="6" borderId="2" xfId="0" applyFont="1" applyFill="1" applyBorder="1" applyAlignment="1">
      <alignment horizontal="center"/>
    </xf>
    <xf numFmtId="0" fontId="0" fillId="3" borderId="1" xfId="0" applyNumberFormat="1" applyFont="1" applyFill="1" applyBorder="1" applyAlignment="1">
      <alignment horizontal="left" vertical="top"/>
    </xf>
    <xf numFmtId="1" fontId="0" fillId="0" borderId="7" xfId="0" applyNumberFormat="1" applyFont="1" applyFill="1" applyBorder="1" applyAlignment="1">
      <alignment horizontal="center"/>
    </xf>
    <xf numFmtId="1" fontId="0" fillId="0" borderId="8" xfId="0" applyNumberFormat="1" applyFont="1" applyFill="1" applyBorder="1" applyAlignment="1">
      <alignment horizontal="center"/>
    </xf>
    <xf numFmtId="1" fontId="0" fillId="0" borderId="15" xfId="0" applyNumberFormat="1" applyFont="1" applyFill="1" applyBorder="1" applyAlignment="1">
      <alignment horizontal="center"/>
    </xf>
    <xf numFmtId="0" fontId="0" fillId="0" borderId="0" xfId="0" applyNumberFormat="1" applyFont="1" applyFill="1" applyAlignment="1">
      <alignment horizontal="left" vertical="top"/>
    </xf>
    <xf numFmtId="0" fontId="0" fillId="0" borderId="0" xfId="0" applyFont="1" applyFill="1" applyAlignment="1">
      <alignment horizontal="center"/>
    </xf>
    <xf numFmtId="0" fontId="0" fillId="0" borderId="24" xfId="0" applyFont="1" applyBorder="1" applyAlignment="1">
      <alignment horizontal="center" vertical="center" wrapText="1"/>
    </xf>
    <xf numFmtId="0" fontId="0" fillId="0" borderId="20" xfId="0" applyFont="1" applyBorder="1" applyAlignment="1">
      <alignment vertical="center" wrapText="1"/>
    </xf>
    <xf numFmtId="0" fontId="0" fillId="0" borderId="17" xfId="0" applyFont="1" applyBorder="1" applyAlignment="1">
      <alignment vertical="center" wrapText="1"/>
    </xf>
    <xf numFmtId="49" fontId="2" fillId="0" borderId="6" xfId="0" applyNumberFormat="1" applyFont="1" applyFill="1" applyBorder="1" applyAlignment="1">
      <alignment horizontal="right" vertical="top"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2" fillId="0" borderId="6" xfId="0" applyFont="1" applyFill="1" applyBorder="1" applyAlignment="1">
      <alignment horizontal="right" vertical="top" wrapText="1"/>
    </xf>
    <xf numFmtId="0" fontId="0" fillId="0" borderId="21" xfId="0" applyFont="1" applyBorder="1" applyAlignment="1">
      <alignment vertical="center" wrapText="1"/>
    </xf>
    <xf numFmtId="0" fontId="2" fillId="0" borderId="6" xfId="0" applyFont="1" applyFill="1" applyBorder="1" applyAlignment="1">
      <alignment horizontal="right" wrapText="1"/>
    </xf>
    <xf numFmtId="49" fontId="2" fillId="0" borderId="2" xfId="0" applyNumberFormat="1" applyFont="1" applyFill="1" applyBorder="1" applyAlignment="1">
      <alignment horizontal="left" vertical="top" wrapText="1"/>
    </xf>
    <xf numFmtId="0" fontId="7" fillId="7" borderId="2" xfId="0"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6" fillId="0" borderId="13" xfId="0" applyFont="1" applyFill="1" applyBorder="1" applyAlignment="1">
      <alignment horizontal="right" vertical="top" wrapText="1"/>
    </xf>
    <xf numFmtId="0" fontId="7" fillId="6" borderId="2" xfId="0" applyFont="1" applyFill="1" applyBorder="1" applyAlignment="1">
      <alignment horizontal="left" vertical="top" wrapText="1"/>
    </xf>
    <xf numFmtId="2" fontId="2" fillId="0" borderId="2" xfId="0" applyNumberFormat="1" applyFont="1" applyFill="1" applyBorder="1" applyAlignment="1">
      <alignment horizontal="left" vertical="top" wrapText="1"/>
    </xf>
  </cellXfs>
  <cellStyles count="2">
    <cellStyle name="Accent2" xfId="1" builtinId="3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CC"/>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2.xml"/><Relationship Id="rId19"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3EF6DBF-2674-496C-A0BE-20B81D601E5F}" diskRevisions="1" revisionId="1510">
  <header guid="{AFB14466-4871-431C-BD65-9B1E6A7B6AC1}" dateTime="2017-08-14T10:55:11" maxSheetId="2" userName="Pam Derstine" r:id="rId18" minRId="609" maxRId="1508">
    <sheetIdMap count="1">
      <sheetId val="1"/>
    </sheetIdMap>
  </header>
  <header guid="{F3EF6DBF-2674-496C-A0BE-20B81D601E5F}" dateTime="2017-08-14T10:57:48" maxSheetId="2" userName="Pam Derstine" r:id="rId19" minRId="1509">
    <sheetIdMap count="1">
      <sheetId val="1"/>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 start="0" length="0">
    <dxf>
      <numFmt numFmtId="0" formatCode="General"/>
      <alignment horizontal="general" vertical="bottom" wrapText="0" readingOrder="0"/>
      <border outline="0">
        <left/>
        <right/>
        <top/>
      </border>
    </dxf>
  </rfmt>
  <rcc rId="609" sId="1">
    <nc r="A5" t="inlineStr">
      <is>
        <t>Abscess, I&amp;D, perirectal, any type</t>
      </is>
    </nc>
  </rcc>
  <rcc rId="610" sId="1" xfDxf="1" dxf="1">
    <oc r="A5" t="inlineStr">
      <is>
        <t>Abscess, I&amp;D, Incision and drainage of ischiorectal and/or perirectal abscess (separate procedure)</t>
      </is>
    </oc>
    <nc r="A5" t="inlineStr">
      <is>
        <t>Abscess, I&amp;D, perirectal, any type</t>
      </is>
    </nc>
    <ndxf>
      <font>
        <sz val="11"/>
      </font>
      <alignment vertical="center" readingOrder="0"/>
      <border outline="0">
        <left style="thick">
          <color indexed="64"/>
        </left>
        <right style="thick">
          <color indexed="64"/>
        </right>
        <top style="thick">
          <color indexed="64"/>
        </top>
        <bottom style="thick">
          <color indexed="64"/>
        </bottom>
      </border>
    </ndxf>
  </rcc>
  <rfmt sheetId="1" sqref="A8" start="0" length="0">
    <dxf>
      <alignment vertical="bottom" wrapText="0" readingOrder="0"/>
      <border outline="0">
        <left/>
        <right/>
        <top/>
        <bottom/>
      </border>
    </dxf>
  </rfmt>
  <rfmt sheetId="1" sqref="A9" start="0" length="0">
    <dxf>
      <alignment vertical="bottom" wrapText="0" readingOrder="0"/>
      <border outline="0">
        <left/>
        <right/>
        <top/>
        <bottom/>
      </border>
    </dxf>
  </rfmt>
  <rfmt sheetId="1" sqref="A10" start="0" length="0">
    <dxf>
      <alignment horizontal="general" vertical="bottom" wrapText="0" readingOrder="0"/>
      <border outline="0">
        <left/>
        <right/>
        <top/>
        <bottom/>
      </border>
    </dxf>
  </rfmt>
  <rfmt sheetId="1" sqref="A11" start="0" length="0">
    <dxf>
      <alignment horizontal="general" vertical="bottom" wrapText="0" readingOrder="0"/>
      <border outline="0">
        <left/>
        <right/>
        <top/>
      </border>
    </dxf>
  </rfmt>
  <rcc rId="611" sId="1">
    <nc r="A8" t="inlineStr">
      <is>
        <t>Imperforate anus, perineal or sacral repair</t>
      </is>
    </nc>
  </rcc>
  <rcc rId="612" sId="1">
    <nc r="A9" t="inlineStr">
      <is>
        <t>Imperforate anus, abdominal or combined repair</t>
      </is>
    </nc>
  </rcc>
  <rcc rId="613" sId="1">
    <nc r="A10" t="inlineStr">
      <is>
        <t>Cloacal anomaly, perineal or sacral repair</t>
      </is>
    </nc>
  </rcc>
  <rcc rId="614" sId="1">
    <nc r="A11" t="inlineStr">
      <is>
        <t>Cloacal anomaly, abdominal or combined repair</t>
      </is>
    </nc>
  </rcc>
  <rcc rId="615" sId="1" xfDxf="1" dxf="1">
    <oc r="A8" t="inlineStr">
      <is>
        <t>Repair of high imperforate anus without fistula; perineal or sacroperineal approach</t>
      </is>
    </oc>
    <nc r="A8" t="inlineStr">
      <is>
        <t>Imperforate anus, perineal or sacral repair</t>
      </is>
    </nc>
    <ndxf>
      <font>
        <sz val="11"/>
      </font>
      <alignment vertical="center" readingOrder="0"/>
      <border outline="0">
        <left style="thick">
          <color indexed="64"/>
        </left>
        <right style="thick">
          <color indexed="64"/>
        </right>
        <top style="thick">
          <color indexed="64"/>
        </top>
        <bottom style="medium">
          <color indexed="64"/>
        </bottom>
      </border>
    </ndxf>
  </rcc>
  <rcc rId="616" sId="1" xfDxf="1" dxf="1">
    <oc r="A9" t="inlineStr">
      <is>
        <t>Repair of high imperforate anus with rectourethral or rectovaginal fistula; perineal or sacroperineal approach</t>
      </is>
    </oc>
    <nc r="A9" t="inlineStr">
      <is>
        <t>Imperforate anus, abdominal or combined repair</t>
      </is>
    </nc>
    <ndxf>
      <font>
        <sz val="11"/>
      </font>
      <alignment vertical="center" readingOrder="0"/>
      <border outline="0">
        <left style="thick">
          <color indexed="64"/>
        </left>
        <right style="thick">
          <color indexed="64"/>
        </right>
        <bottom style="medium">
          <color indexed="64"/>
        </bottom>
      </border>
    </ndxf>
  </rcc>
  <rcc rId="617" sId="1" xfDxf="1" dxf="1">
    <oc r="A10" t="inlineStr">
      <is>
        <t>Repair of cloacal anomaly by anorectovaginoplasty and urethroplasty, sacroperineal approach</t>
      </is>
    </oc>
    <nc r="A10" t="inlineStr">
      <is>
        <t>Cloacal anomaly, perineal or sacral repair</t>
      </is>
    </nc>
    <ndxf>
      <font>
        <sz val="11"/>
      </font>
      <alignment vertical="center" readingOrder="0"/>
      <border outline="0">
        <left style="thick">
          <color indexed="64"/>
        </left>
        <right style="thick">
          <color indexed="64"/>
        </right>
        <bottom style="medium">
          <color indexed="64"/>
        </bottom>
      </border>
    </ndxf>
  </rcc>
  <rcc rId="618" sId="1" xfDxf="1" dxf="1">
    <oc r="A11" t="inlineStr">
      <is>
        <t>Repair of cloacal anomaly by anorectovaginoplasty and urethroplasty, combined abdominal and sacroperineal approach;</t>
      </is>
    </oc>
    <nc r="A11" t="inlineStr">
      <is>
        <t>Cloacal anomaly, abdominal or combined repair</t>
      </is>
    </nc>
    <ndxf>
      <font>
        <sz val="11"/>
      </font>
      <alignment vertical="center" readingOrder="0"/>
      <border outline="0">
        <left style="thick">
          <color indexed="64"/>
        </left>
        <right style="thick">
          <color indexed="64"/>
        </right>
        <bottom style="thick">
          <color indexed="64"/>
        </bottom>
      </border>
    </ndxf>
  </rcc>
  <rfmt sheetId="1" sqref="A16:B32">
    <dxf>
      <fill>
        <patternFill patternType="none">
          <bgColor auto="1"/>
        </patternFill>
      </fill>
    </dxf>
  </rfmt>
  <rfmt sheetId="1" sqref="A14" start="0" length="0">
    <dxf>
      <numFmt numFmtId="0" formatCode="General"/>
      <alignment horizontal="general" vertical="bottom" wrapText="0" readingOrder="0"/>
      <border outline="0">
        <left/>
        <right/>
        <top/>
        <bottom/>
      </border>
    </dxf>
  </rfmt>
  <rfmt sheetId="1" sqref="B14" start="0" length="0">
    <dxf>
      <font>
        <sz val="10"/>
        <color auto="1"/>
        <name val="Arial"/>
        <scheme val="none"/>
      </font>
      <alignment horizontal="general" vertical="bottom" readingOrder="0"/>
      <border outline="0">
        <left/>
        <right/>
        <top/>
        <bottom/>
      </border>
    </dxf>
  </rfmt>
  <rfmt sheetId="1" sqref="A15" start="0" length="0">
    <dxf>
      <numFmt numFmtId="0" formatCode="General"/>
      <alignment horizontal="general" vertical="bottom" wrapText="0" readingOrder="0"/>
      <border outline="0">
        <left/>
        <right/>
        <top/>
        <bottom/>
      </border>
    </dxf>
  </rfmt>
  <rfmt sheetId="1" sqref="B15" start="0" length="0">
    <dxf>
      <font>
        <sz val="10"/>
        <color auto="1"/>
        <name val="Arial"/>
        <scheme val="none"/>
      </font>
      <alignment horizontal="general" vertical="bottom" readingOrder="0"/>
      <border outline="0">
        <left/>
        <right/>
        <top/>
        <bottom/>
      </border>
    </dxf>
  </rfmt>
  <rfmt sheetId="1" sqref="A16" start="0" length="0">
    <dxf>
      <numFmt numFmtId="0" formatCode="General"/>
      <alignment horizontal="general" vertical="bottom" wrapText="0" readingOrder="0"/>
      <border outline="0">
        <left/>
        <right/>
        <top/>
        <bottom/>
      </border>
    </dxf>
  </rfmt>
  <rfmt sheetId="1" sqref="B16" start="0" length="0">
    <dxf>
      <font>
        <sz val="10"/>
        <color auto="1"/>
        <name val="Arial"/>
        <scheme val="none"/>
      </font>
      <alignment horizontal="general" vertical="bottom" readingOrder="0"/>
      <border outline="0">
        <left/>
        <right/>
        <top/>
        <bottom/>
      </border>
    </dxf>
  </rfmt>
  <rfmt sheetId="1" sqref="A17" start="0" length="0">
    <dxf>
      <numFmt numFmtId="0" formatCode="General"/>
      <alignment horizontal="general" vertical="bottom" wrapText="0" readingOrder="0"/>
      <border outline="0">
        <left/>
        <right/>
        <top/>
        <bottom/>
      </border>
    </dxf>
  </rfmt>
  <rfmt sheetId="1" sqref="B17" start="0" length="0">
    <dxf>
      <font>
        <sz val="10"/>
        <color auto="1"/>
        <name val="Arial"/>
        <scheme val="none"/>
      </font>
      <alignment horizontal="general" vertical="bottom" readingOrder="0"/>
      <border outline="0">
        <left/>
        <right/>
        <top/>
        <bottom/>
      </border>
    </dxf>
  </rfmt>
  <rfmt sheetId="1" sqref="A18" start="0" length="0">
    <dxf>
      <numFmt numFmtId="0" formatCode="General"/>
      <alignment horizontal="general" vertical="bottom" wrapText="0" readingOrder="0"/>
      <border outline="0">
        <left/>
        <right/>
        <top/>
        <bottom/>
      </border>
    </dxf>
  </rfmt>
  <rfmt sheetId="1" sqref="B18" start="0" length="0">
    <dxf>
      <font>
        <sz val="10"/>
        <color auto="1"/>
        <name val="Arial"/>
        <scheme val="none"/>
      </font>
      <alignment horizontal="general" vertical="bottom" readingOrder="0"/>
      <border outline="0">
        <left/>
        <right/>
        <top/>
        <bottom/>
      </border>
    </dxf>
  </rfmt>
  <rfmt sheetId="1" sqref="A19" start="0" length="0">
    <dxf>
      <numFmt numFmtId="0" formatCode="General"/>
      <alignment horizontal="general" vertical="bottom" wrapText="0" readingOrder="0"/>
      <border outline="0">
        <left/>
        <right/>
        <top/>
        <bottom/>
      </border>
    </dxf>
  </rfmt>
  <rfmt sheetId="1" sqref="B19" start="0" length="0">
    <dxf>
      <font>
        <sz val="10"/>
        <color auto="1"/>
        <name val="Arial"/>
        <scheme val="none"/>
      </font>
      <alignment horizontal="general" vertical="bottom" readingOrder="0"/>
      <border outline="0">
        <left/>
        <right/>
        <top/>
        <bottom/>
      </border>
    </dxf>
  </rfmt>
  <rfmt sheetId="1" sqref="A20" start="0" length="0">
    <dxf>
      <numFmt numFmtId="0" formatCode="General"/>
      <alignment horizontal="general" vertical="bottom" wrapText="0" readingOrder="0"/>
      <border outline="0">
        <left/>
        <right/>
        <top/>
        <bottom/>
      </border>
    </dxf>
  </rfmt>
  <rfmt sheetId="1" sqref="B20" start="0" length="0">
    <dxf>
      <font>
        <sz val="10"/>
        <color auto="1"/>
        <name val="Arial"/>
        <scheme val="none"/>
      </font>
      <alignment horizontal="general" vertical="bottom" readingOrder="0"/>
      <border outline="0">
        <left/>
        <right/>
        <top/>
        <bottom/>
      </border>
    </dxf>
  </rfmt>
  <rfmt sheetId="1" sqref="A21" start="0" length="0">
    <dxf>
      <numFmt numFmtId="0" formatCode="General"/>
      <alignment horizontal="general" vertical="bottom" wrapText="0" readingOrder="0"/>
      <border outline="0">
        <left/>
        <right/>
        <top/>
        <bottom/>
      </border>
    </dxf>
  </rfmt>
  <rfmt sheetId="1" sqref="B21" start="0" length="0">
    <dxf>
      <font>
        <sz val="10"/>
        <color auto="1"/>
        <name val="Arial"/>
        <scheme val="none"/>
      </font>
      <alignment horizontal="general" vertical="bottom" readingOrder="0"/>
      <border outline="0">
        <left/>
        <right/>
        <top/>
        <bottom/>
      </border>
    </dxf>
  </rfmt>
  <rfmt sheetId="1" sqref="A22" start="0" length="0">
    <dxf>
      <numFmt numFmtId="0" formatCode="General"/>
      <alignment horizontal="general" vertical="bottom" wrapText="0" readingOrder="0"/>
      <border outline="0">
        <left/>
        <right/>
        <top/>
        <bottom/>
      </border>
    </dxf>
  </rfmt>
  <rfmt sheetId="1" sqref="B22" start="0" length="0">
    <dxf>
      <font>
        <sz val="10"/>
        <color auto="1"/>
        <name val="Arial"/>
        <scheme val="none"/>
      </font>
      <alignment horizontal="general" vertical="bottom" readingOrder="0"/>
      <border outline="0">
        <left/>
        <right/>
        <top/>
        <bottom/>
      </border>
    </dxf>
  </rfmt>
  <rfmt sheetId="1" sqref="A23" start="0" length="0">
    <dxf>
      <numFmt numFmtId="0" formatCode="General"/>
      <alignment horizontal="general" vertical="bottom" wrapText="0" readingOrder="0"/>
      <border outline="0">
        <left/>
        <right/>
        <top/>
        <bottom/>
      </border>
    </dxf>
  </rfmt>
  <rfmt sheetId="1" sqref="B23" start="0" length="0">
    <dxf>
      <font>
        <sz val="10"/>
        <color auto="1"/>
        <name val="Arial"/>
        <scheme val="none"/>
      </font>
      <alignment horizontal="general" vertical="bottom" readingOrder="0"/>
      <border outline="0">
        <left/>
        <right/>
        <top/>
        <bottom/>
      </border>
    </dxf>
  </rfmt>
  <rfmt sheetId="1" sqref="A24" start="0" length="0">
    <dxf>
      <numFmt numFmtId="0" formatCode="General"/>
      <alignment horizontal="general" vertical="bottom" wrapText="0" readingOrder="0"/>
      <border outline="0">
        <left/>
        <right/>
        <top/>
        <bottom/>
      </border>
    </dxf>
  </rfmt>
  <rfmt sheetId="1" sqref="B24" start="0" length="0">
    <dxf>
      <font>
        <sz val="10"/>
        <color auto="1"/>
        <name val="Arial"/>
        <scheme val="none"/>
      </font>
      <alignment horizontal="general" vertical="bottom" readingOrder="0"/>
      <border outline="0">
        <left/>
        <right/>
        <top/>
        <bottom/>
      </border>
    </dxf>
  </rfmt>
  <rfmt sheetId="1" sqref="A25" start="0" length="0">
    <dxf>
      <numFmt numFmtId="0" formatCode="General"/>
      <alignment horizontal="general" vertical="bottom" wrapText="0" readingOrder="0"/>
      <border outline="0">
        <left/>
        <right/>
        <top/>
        <bottom/>
      </border>
    </dxf>
  </rfmt>
  <rfmt sheetId="1" sqref="B25" start="0" length="0">
    <dxf>
      <font>
        <sz val="10"/>
        <color auto="1"/>
        <name val="Arial"/>
        <scheme val="none"/>
      </font>
      <alignment horizontal="general" vertical="bottom" readingOrder="0"/>
      <border outline="0">
        <left/>
        <right/>
        <top/>
        <bottom/>
      </border>
    </dxf>
  </rfmt>
  <rfmt sheetId="1" sqref="A26" start="0" length="0">
    <dxf>
      <numFmt numFmtId="0" formatCode="General"/>
      <alignment horizontal="general" vertical="bottom" wrapText="0" readingOrder="0"/>
      <border outline="0">
        <left/>
        <right/>
        <top/>
        <bottom/>
      </border>
    </dxf>
  </rfmt>
  <rfmt sheetId="1" sqref="B26" start="0" length="0">
    <dxf>
      <alignment horizontal="general" vertical="bottom" readingOrder="0"/>
      <border outline="0">
        <left/>
        <right/>
        <top/>
        <bottom/>
      </border>
    </dxf>
  </rfmt>
  <rfmt sheetId="1" sqref="A27" start="0" length="0">
    <dxf>
      <numFmt numFmtId="0" formatCode="General"/>
      <alignment horizontal="general" vertical="bottom" wrapText="0" readingOrder="0"/>
      <border outline="0">
        <left/>
        <right/>
        <top/>
        <bottom/>
      </border>
    </dxf>
  </rfmt>
  <rfmt sheetId="1" sqref="B27" start="0" length="0">
    <dxf>
      <font>
        <sz val="10"/>
        <color auto="1"/>
        <name val="Arial"/>
        <scheme val="none"/>
      </font>
      <alignment horizontal="general" vertical="bottom" readingOrder="0"/>
      <border outline="0">
        <left/>
        <right/>
        <top/>
        <bottom/>
      </border>
    </dxf>
  </rfmt>
  <rcc rId="619" sId="1">
    <nc r="A14" t="inlineStr">
      <is>
        <t>Fistula, seton placement only</t>
      </is>
    </nc>
  </rcc>
  <rcc rId="620" sId="1">
    <nc r="B14">
      <v>46020</v>
    </nc>
  </rcc>
  <rcc rId="621" sId="1" odxf="1" dxf="1">
    <nc r="A15" t="inlineStr">
      <is>
        <r>
          <t xml:space="preserve">Incision and drainage of ischiorectal or intramural abcess with fistulectomy or fistulotomy </t>
        </r>
        <r>
          <rPr>
            <u/>
            <sz val="11"/>
            <rFont val="Arial"/>
            <family val="2"/>
          </rPr>
          <t>+</t>
        </r>
        <r>
          <rPr>
            <sz val="11"/>
            <rFont val="Arial"/>
            <family val="2"/>
          </rPr>
          <t xml:space="preserve"> seton</t>
        </r>
      </is>
    </nc>
    <ndxf>
      <font>
        <sz val="11"/>
        <color auto="1"/>
        <name val="Arial"/>
        <scheme val="none"/>
      </font>
    </ndxf>
  </rcc>
  <rcc rId="622" sId="1">
    <nc r="B15">
      <v>46060</v>
    </nc>
  </rcc>
  <rcc rId="623" sId="1">
    <nc r="A16" t="inlineStr">
      <is>
        <t>Hemorrhoidectomy with fistulectomy</t>
      </is>
    </nc>
  </rcc>
  <rcc rId="624" sId="1">
    <nc r="B16">
      <v>66258</v>
    </nc>
  </rcc>
  <rcc rId="625" sId="1">
    <nc r="A17" t="inlineStr">
      <is>
        <t>Surgical treatment of anal fistula, subcutaneous</t>
      </is>
    </nc>
  </rcc>
  <rcc rId="626" sId="1">
    <nc r="B17">
      <v>46262</v>
    </nc>
  </rcc>
  <rcc rId="627" sId="1">
    <nc r="A18" t="inlineStr">
      <is>
        <t>Surgical treatment of anal fistula, intersphincteric</t>
      </is>
    </nc>
  </rcc>
  <rcc rId="628" sId="1">
    <nc r="B18">
      <v>46270</v>
    </nc>
  </rcc>
  <rcc rId="629" sId="1" odxf="1" dxf="1">
    <nc r="A19" t="inlineStr">
      <is>
        <r>
          <t xml:space="preserve">Surgical treatment of anal fistula, transsphincteric, suprasphincteric, extrasphincteric or multiple </t>
        </r>
        <r>
          <rPr>
            <u/>
            <sz val="11"/>
            <rFont val="Arial"/>
            <family val="2"/>
          </rPr>
          <t>+</t>
        </r>
        <r>
          <rPr>
            <sz val="11"/>
            <rFont val="Arial"/>
            <family val="2"/>
          </rPr>
          <t xml:space="preserve"> seton</t>
        </r>
      </is>
    </nc>
    <ndxf>
      <font>
        <sz val="11"/>
        <color auto="1"/>
        <name val="Arial"/>
        <scheme val="none"/>
      </font>
    </ndxf>
  </rcc>
  <rcc rId="630" sId="1">
    <nc r="B19">
      <v>46275</v>
    </nc>
  </rcc>
  <rcc rId="631" sId="1" odxf="1" dxf="1">
    <nc r="A20" t="inlineStr">
      <is>
        <r>
          <t xml:space="preserve">Fistulotomy, primary, secondary, </t>
        </r>
        <r>
          <rPr>
            <u/>
            <sz val="11"/>
            <rFont val="Arial"/>
            <family val="2"/>
          </rPr>
          <t>+</t>
        </r>
        <r>
          <rPr>
            <sz val="11"/>
            <rFont val="Arial"/>
            <family val="2"/>
          </rPr>
          <t xml:space="preserve"> seton, NOS</t>
        </r>
      </is>
    </nc>
    <ndxf>
      <font>
        <sz val="11"/>
        <color auto="1"/>
        <name val="Arial"/>
        <scheme val="none"/>
      </font>
    </ndxf>
  </rcc>
  <rcc rId="632" sId="1">
    <nc r="B20">
      <v>46280</v>
    </nc>
  </rcc>
  <rcc rId="633" sId="1">
    <nc r="A21" t="inlineStr">
      <is>
        <t>Surgical treatment of anal fistula, second stage</t>
      </is>
    </nc>
  </rcc>
  <rcc rId="634" sId="1">
    <nc r="B21">
      <v>46285</v>
    </nc>
  </rcc>
  <rcc rId="635" sId="1">
    <nc r="A22" t="inlineStr">
      <is>
        <t>Fistula, advancement flap repair, skin or mucosal</t>
      </is>
    </nc>
  </rcc>
  <rcc rId="636" sId="1">
    <nc r="B22">
      <v>46288</v>
    </nc>
  </rcc>
  <rcc rId="637" sId="1">
    <nc r="A23" t="inlineStr">
      <is>
        <t>Fistula, repair anal with fibrin glue</t>
      </is>
    </nc>
  </rcc>
  <rcc rId="638" sId="1">
    <nc r="B23">
      <v>46706</v>
    </nc>
  </rcc>
  <rcc rId="639" sId="1">
    <nc r="A24" t="inlineStr">
      <is>
        <t>Fistula, repair anorectal with plug [SIS]</t>
      </is>
    </nc>
  </rcc>
  <rcc rId="640" sId="1">
    <nc r="B24">
      <v>46707</v>
    </nc>
  </rcc>
  <rcc rId="641" sId="1">
    <nc r="A25" t="inlineStr">
      <is>
        <t>Fistula, repair, ileoanal anastomosis, perineal any</t>
      </is>
    </nc>
  </rcc>
  <rcc rId="642" sId="1">
    <nc r="B25">
      <v>46710</v>
    </nc>
  </rcc>
  <rcc rId="643" sId="1">
    <nc r="A26" t="inlineStr">
      <is>
        <t>Fistula, rectovaginal repair, transanal or transvaginal</t>
      </is>
    </nc>
  </rcc>
  <rcc rId="644" sId="1">
    <nc r="B26">
      <v>57300</v>
    </nc>
  </rcc>
  <rcc rId="645" sId="1">
    <nc r="A27" t="inlineStr">
      <is>
        <t>Closure of rectovaginal fistula, transperineal approach</t>
      </is>
    </nc>
  </rcc>
  <rcc rId="646" sId="1">
    <nc r="B27">
      <v>57308</v>
    </nc>
  </rcc>
  <rcc rId="647" sId="1" xfDxf="1" dxf="1">
    <nc r="A14" t="inlineStr">
      <is>
        <t>Fistula, seton placement only</t>
      </is>
    </nc>
    <ndxf>
      <font>
        <sz val="11"/>
      </font>
      <alignment vertical="center" readingOrder="0"/>
      <border outline="0">
        <left style="thick">
          <color indexed="64"/>
        </left>
        <right style="medium">
          <color indexed="64"/>
        </right>
        <top style="thick">
          <color indexed="64"/>
        </top>
        <bottom style="medium">
          <color indexed="64"/>
        </bottom>
      </border>
    </ndxf>
  </rcc>
  <rcc rId="648" sId="1" xfDxf="1" dxf="1">
    <nc r="B14">
      <v>46020</v>
    </nc>
    <ndxf>
      <font>
        <sz val="11"/>
      </font>
      <alignment horizontal="center" vertical="center" readingOrder="0"/>
      <border outline="0">
        <right style="thick">
          <color indexed="64"/>
        </right>
        <top style="thick">
          <color indexed="64"/>
        </top>
        <bottom style="medium">
          <color indexed="64"/>
        </bottom>
      </border>
    </ndxf>
  </rcc>
  <rcc rId="649" sId="1" xfDxf="1" dxf="1">
    <nc r="A15" t="inlineStr">
      <is>
        <r>
          <t xml:space="preserve">Incision and drainage of ischiorectal or intramural abcess with fistulectomy or fistulotomy </t>
        </r>
        <r>
          <rPr>
            <u/>
            <sz val="11"/>
            <rFont val="Arial"/>
            <family val="2"/>
          </rPr>
          <t>+</t>
        </r>
        <r>
          <rPr>
            <sz val="11"/>
            <rFont val="Arial"/>
            <family val="2"/>
          </rPr>
          <t xml:space="preserve"> seton</t>
        </r>
      </is>
    </nc>
    <ndxf>
      <font>
        <sz val="11"/>
      </font>
      <alignment vertical="center" readingOrder="0"/>
      <border outline="0">
        <left style="thick">
          <color indexed="64"/>
        </left>
        <right style="medium">
          <color indexed="64"/>
        </right>
        <bottom style="medium">
          <color indexed="64"/>
        </bottom>
      </border>
    </ndxf>
  </rcc>
  <rcc rId="650" sId="1" xfDxf="1" dxf="1">
    <nc r="B15">
      <v>46060</v>
    </nc>
    <ndxf>
      <font>
        <sz val="11"/>
      </font>
      <alignment horizontal="center" vertical="center" readingOrder="0"/>
      <border outline="0">
        <right style="thick">
          <color indexed="64"/>
        </right>
        <bottom style="medium">
          <color indexed="64"/>
        </bottom>
      </border>
    </ndxf>
  </rcc>
  <rcc rId="651" sId="1" xfDxf="1" dxf="1">
    <nc r="A16" t="inlineStr">
      <is>
        <t>Hemorrhoidectomy with fistulectomy</t>
      </is>
    </nc>
    <ndxf>
      <font>
        <sz val="11"/>
      </font>
      <alignment vertical="center" readingOrder="0"/>
      <border outline="0">
        <left style="thick">
          <color indexed="64"/>
        </left>
        <right style="medium">
          <color indexed="64"/>
        </right>
        <bottom style="medium">
          <color indexed="64"/>
        </bottom>
      </border>
    </ndxf>
  </rcc>
  <rcc rId="652" sId="1" xfDxf="1" dxf="1">
    <nc r="B16">
      <v>66258</v>
    </nc>
    <ndxf>
      <font>
        <sz val="11"/>
      </font>
      <alignment horizontal="center" vertical="center" readingOrder="0"/>
      <border outline="0">
        <right style="thick">
          <color indexed="64"/>
        </right>
        <bottom style="medium">
          <color indexed="64"/>
        </bottom>
      </border>
    </ndxf>
  </rcc>
  <rcc rId="653" sId="1" xfDxf="1" dxf="1">
    <nc r="A17" t="inlineStr">
      <is>
        <t>Surgical treatment of anal fistula, subcutaneous</t>
      </is>
    </nc>
    <ndxf>
      <font>
        <sz val="11"/>
      </font>
      <alignment vertical="center" readingOrder="0"/>
      <border outline="0">
        <left style="thick">
          <color indexed="64"/>
        </left>
        <right style="medium">
          <color indexed="64"/>
        </right>
        <bottom style="medium">
          <color indexed="64"/>
        </bottom>
      </border>
    </ndxf>
  </rcc>
  <rcc rId="654" sId="1" xfDxf="1" dxf="1">
    <nc r="B17">
      <v>46262</v>
    </nc>
    <ndxf>
      <font>
        <sz val="11"/>
      </font>
      <alignment horizontal="center" vertical="center" readingOrder="0"/>
      <border outline="0">
        <right style="thick">
          <color indexed="64"/>
        </right>
        <bottom style="medium">
          <color indexed="64"/>
        </bottom>
      </border>
    </ndxf>
  </rcc>
  <rcc rId="655" sId="1" xfDxf="1" dxf="1">
    <nc r="A18" t="inlineStr">
      <is>
        <t>Surgical treatment of anal fistula, intersphincteric</t>
      </is>
    </nc>
    <ndxf>
      <font>
        <sz val="11"/>
      </font>
      <alignment vertical="center" readingOrder="0"/>
      <border outline="0">
        <left style="thick">
          <color indexed="64"/>
        </left>
        <right style="medium">
          <color indexed="64"/>
        </right>
        <bottom style="medium">
          <color indexed="64"/>
        </bottom>
      </border>
    </ndxf>
  </rcc>
  <rcc rId="656" sId="1" xfDxf="1" dxf="1">
    <nc r="B18">
      <v>46270</v>
    </nc>
    <ndxf>
      <font>
        <sz val="11"/>
      </font>
      <alignment horizontal="center" vertical="center" readingOrder="0"/>
      <border outline="0">
        <right style="thick">
          <color indexed="64"/>
        </right>
        <bottom style="medium">
          <color indexed="64"/>
        </bottom>
      </border>
    </ndxf>
  </rcc>
  <rcc rId="657" sId="1" xfDxf="1" dxf="1">
    <nc r="A19" t="inlineStr">
      <is>
        <r>
          <t xml:space="preserve">Surgical treatment of anal fistula, transsphincteric, suprasphincteric, extrasphincteric or multiple </t>
        </r>
        <r>
          <rPr>
            <u/>
            <sz val="11"/>
            <rFont val="Arial"/>
            <family val="2"/>
          </rPr>
          <t>+</t>
        </r>
        <r>
          <rPr>
            <sz val="11"/>
            <rFont val="Arial"/>
            <family val="2"/>
          </rPr>
          <t xml:space="preserve"> seton</t>
        </r>
      </is>
    </nc>
    <ndxf>
      <font>
        <sz val="11"/>
      </font>
      <alignment vertical="center" readingOrder="0"/>
      <border outline="0">
        <left style="thick">
          <color indexed="64"/>
        </left>
        <right style="medium">
          <color indexed="64"/>
        </right>
        <bottom style="medium">
          <color indexed="64"/>
        </bottom>
      </border>
    </ndxf>
  </rcc>
  <rcc rId="658" sId="1" xfDxf="1" dxf="1">
    <nc r="B19">
      <v>46275</v>
    </nc>
    <ndxf>
      <font>
        <sz val="11"/>
      </font>
      <alignment horizontal="center" vertical="center" readingOrder="0"/>
      <border outline="0">
        <right style="thick">
          <color indexed="64"/>
        </right>
        <bottom style="medium">
          <color indexed="64"/>
        </bottom>
      </border>
    </ndxf>
  </rcc>
  <rcc rId="659" sId="1" xfDxf="1" dxf="1">
    <nc r="A20" t="inlineStr">
      <is>
        <r>
          <t xml:space="preserve">Fistulotomy, primary, secondary, </t>
        </r>
        <r>
          <rPr>
            <u/>
            <sz val="11"/>
            <rFont val="Arial"/>
            <family val="2"/>
          </rPr>
          <t>+</t>
        </r>
        <r>
          <rPr>
            <sz val="11"/>
            <rFont val="Arial"/>
            <family val="2"/>
          </rPr>
          <t xml:space="preserve"> seton, NOS</t>
        </r>
      </is>
    </nc>
    <ndxf>
      <font>
        <sz val="11"/>
      </font>
      <alignment vertical="center" readingOrder="0"/>
      <border outline="0">
        <left style="thick">
          <color indexed="64"/>
        </left>
        <right style="medium">
          <color indexed="64"/>
        </right>
        <bottom style="medium">
          <color indexed="64"/>
        </bottom>
      </border>
    </ndxf>
  </rcc>
  <rcc rId="660" sId="1" xfDxf="1" dxf="1">
    <nc r="B20">
      <v>46280</v>
    </nc>
    <ndxf>
      <font>
        <sz val="11"/>
      </font>
      <alignment horizontal="center" vertical="center" readingOrder="0"/>
      <border outline="0">
        <right style="thick">
          <color indexed="64"/>
        </right>
        <bottom style="medium">
          <color indexed="64"/>
        </bottom>
      </border>
    </ndxf>
  </rcc>
  <rcc rId="661" sId="1" xfDxf="1" dxf="1">
    <nc r="A21" t="inlineStr">
      <is>
        <t>Surgical treatment of anal fistula, second stage</t>
      </is>
    </nc>
    <ndxf>
      <font>
        <sz val="11"/>
      </font>
      <alignment vertical="center" readingOrder="0"/>
      <border outline="0">
        <left style="thick">
          <color indexed="64"/>
        </left>
        <right style="medium">
          <color indexed="64"/>
        </right>
        <bottom style="medium">
          <color indexed="64"/>
        </bottom>
      </border>
    </ndxf>
  </rcc>
  <rcc rId="662" sId="1" xfDxf="1" dxf="1">
    <nc r="B21">
      <v>46285</v>
    </nc>
    <ndxf>
      <font>
        <sz val="11"/>
      </font>
      <alignment horizontal="center" vertical="center" readingOrder="0"/>
      <border outline="0">
        <right style="thick">
          <color indexed="64"/>
        </right>
        <bottom style="medium">
          <color indexed="64"/>
        </bottom>
      </border>
    </ndxf>
  </rcc>
  <rcc rId="663" sId="1" xfDxf="1" dxf="1">
    <nc r="A22" t="inlineStr">
      <is>
        <t>Fistula, advancement flap repair, skin or mucosal</t>
      </is>
    </nc>
    <ndxf>
      <font>
        <sz val="11"/>
      </font>
      <alignment vertical="center" readingOrder="0"/>
      <border outline="0">
        <left style="thick">
          <color indexed="64"/>
        </left>
        <right style="medium">
          <color indexed="64"/>
        </right>
        <bottom style="medium">
          <color indexed="64"/>
        </bottom>
      </border>
    </ndxf>
  </rcc>
  <rcc rId="664" sId="1" xfDxf="1" dxf="1">
    <nc r="B22">
      <v>46288</v>
    </nc>
    <ndxf>
      <font>
        <sz val="11"/>
      </font>
      <alignment horizontal="center" vertical="center" readingOrder="0"/>
      <border outline="0">
        <right style="thick">
          <color indexed="64"/>
        </right>
        <bottom style="medium">
          <color indexed="64"/>
        </bottom>
      </border>
    </ndxf>
  </rcc>
  <rcc rId="665" sId="1" xfDxf="1" dxf="1">
    <nc r="A23" t="inlineStr">
      <is>
        <t>Fistula, repair anal with fibrin glue</t>
      </is>
    </nc>
    <ndxf>
      <font>
        <sz val="11"/>
      </font>
      <alignment vertical="center" readingOrder="0"/>
      <border outline="0">
        <left style="thick">
          <color indexed="64"/>
        </left>
        <right style="medium">
          <color indexed="64"/>
        </right>
        <bottom style="medium">
          <color indexed="64"/>
        </bottom>
      </border>
    </ndxf>
  </rcc>
  <rcc rId="666" sId="1" xfDxf="1" dxf="1">
    <nc r="B23">
      <v>46706</v>
    </nc>
    <ndxf>
      <font>
        <sz val="11"/>
      </font>
      <alignment horizontal="center" vertical="center" readingOrder="0"/>
      <border outline="0">
        <right style="thick">
          <color indexed="64"/>
        </right>
        <bottom style="medium">
          <color indexed="64"/>
        </bottom>
      </border>
    </ndxf>
  </rcc>
  <rcc rId="667" sId="1" xfDxf="1" dxf="1">
    <nc r="A24" t="inlineStr">
      <is>
        <t>Fistula, repair anorectal with plug [SIS]</t>
      </is>
    </nc>
    <ndxf>
      <font>
        <sz val="11"/>
      </font>
      <alignment vertical="center" readingOrder="0"/>
      <border outline="0">
        <left style="thick">
          <color indexed="64"/>
        </left>
        <right style="medium">
          <color indexed="64"/>
        </right>
        <bottom style="medium">
          <color indexed="64"/>
        </bottom>
      </border>
    </ndxf>
  </rcc>
  <rcc rId="668" sId="1" xfDxf="1" dxf="1">
    <nc r="B24">
      <v>46707</v>
    </nc>
    <ndxf>
      <font>
        <sz val="11"/>
      </font>
      <alignment horizontal="center" vertical="center" readingOrder="0"/>
      <border outline="0">
        <right style="thick">
          <color indexed="64"/>
        </right>
        <bottom style="medium">
          <color indexed="64"/>
        </bottom>
      </border>
    </ndxf>
  </rcc>
  <rcc rId="669" sId="1" xfDxf="1" dxf="1">
    <nc r="A25" t="inlineStr">
      <is>
        <t>Fistula, repair, ileoanal anastomosis, perineal any</t>
      </is>
    </nc>
    <ndxf>
      <font>
        <sz val="11"/>
      </font>
      <alignment vertical="center" readingOrder="0"/>
      <border outline="0">
        <left style="thick">
          <color indexed="64"/>
        </left>
        <right style="medium">
          <color indexed="64"/>
        </right>
        <bottom style="medium">
          <color indexed="64"/>
        </bottom>
      </border>
    </ndxf>
  </rcc>
  <rcc rId="670" sId="1" xfDxf="1" dxf="1">
    <nc r="B25">
      <v>46710</v>
    </nc>
    <ndxf>
      <font>
        <sz val="11"/>
      </font>
      <alignment horizontal="center" vertical="center" readingOrder="0"/>
      <border outline="0">
        <right style="thick">
          <color indexed="64"/>
        </right>
        <bottom style="medium">
          <color indexed="64"/>
        </bottom>
      </border>
    </ndxf>
  </rcc>
  <rcc rId="671" sId="1" xfDxf="1" dxf="1">
    <nc r="A26" t="inlineStr">
      <is>
        <t>Fistula, rectovaginal repair, transanal or transvaginal</t>
      </is>
    </nc>
    <ndxf>
      <font>
        <sz val="11"/>
      </font>
      <alignment vertical="center" readingOrder="0"/>
      <border outline="0">
        <left style="thick">
          <color indexed="64"/>
        </left>
        <right style="medium">
          <color indexed="64"/>
        </right>
        <bottom style="medium">
          <color indexed="64"/>
        </bottom>
      </border>
    </ndxf>
  </rcc>
  <rcc rId="672" sId="1" xfDxf="1" dxf="1">
    <nc r="B26">
      <v>57300</v>
    </nc>
    <ndxf>
      <font>
        <sz val="11"/>
      </font>
      <alignment horizontal="center" vertical="center" readingOrder="0"/>
      <border outline="0">
        <right style="thick">
          <color indexed="64"/>
        </right>
        <bottom style="medium">
          <color indexed="64"/>
        </bottom>
      </border>
    </ndxf>
  </rcc>
  <rcc rId="673" sId="1" xfDxf="1" dxf="1">
    <nc r="A27" t="inlineStr">
      <is>
        <t>Closure of rectovaginal fistula, transperineal approach</t>
      </is>
    </nc>
    <ndxf>
      <font>
        <sz val="11"/>
      </font>
      <alignment vertical="center" readingOrder="0"/>
      <border outline="0">
        <left style="thick">
          <color indexed="64"/>
        </left>
        <right style="medium">
          <color indexed="64"/>
        </right>
        <bottom style="thick">
          <color indexed="64"/>
        </bottom>
      </border>
    </ndxf>
  </rcc>
  <rcc rId="674" sId="1" xfDxf="1" dxf="1">
    <nc r="B27">
      <v>57308</v>
    </nc>
    <ndxf>
      <font>
        <sz val="11"/>
      </font>
      <alignment horizontal="center" vertical="center" readingOrder="0"/>
      <border outline="0">
        <right style="thick">
          <color indexed="64"/>
        </right>
        <bottom style="thick">
          <color indexed="64"/>
        </bottom>
      </border>
    </ndxf>
  </rcc>
  <rfmt sheetId="1" sqref="A14" start="0" length="0">
    <dxf>
      <font>
        <sz val="10"/>
        <color auto="1"/>
        <name val="Arial"/>
        <scheme val="none"/>
      </font>
      <alignment vertical="bottom" readingOrder="0"/>
      <border outline="0">
        <left/>
        <right/>
        <top/>
        <bottom/>
      </border>
    </dxf>
  </rfmt>
  <rfmt sheetId="1" sqref="B14" start="0" length="0">
    <dxf>
      <font>
        <sz val="10"/>
        <color auto="1"/>
        <name val="Arial"/>
        <scheme val="none"/>
      </font>
      <alignment horizontal="general" vertical="bottom" readingOrder="0"/>
      <border outline="0">
        <right/>
        <top/>
        <bottom/>
      </border>
    </dxf>
  </rfmt>
  <rfmt sheetId="1" sqref="A15" start="0" length="0">
    <dxf>
      <font>
        <sz val="10"/>
        <color auto="1"/>
        <name val="Arial"/>
        <scheme val="none"/>
      </font>
      <alignment vertical="bottom" readingOrder="0"/>
      <border outline="0">
        <left/>
        <right/>
        <bottom/>
      </border>
    </dxf>
  </rfmt>
  <rfmt sheetId="1" sqref="B15" start="0" length="0">
    <dxf>
      <font>
        <sz val="10"/>
        <color auto="1"/>
        <name val="Arial"/>
        <scheme val="none"/>
      </font>
      <alignment horizontal="general" vertical="bottom" readingOrder="0"/>
      <border outline="0">
        <right/>
        <bottom/>
      </border>
    </dxf>
  </rfmt>
  <rfmt sheetId="1" sqref="A16" start="0" length="0">
    <dxf>
      <font>
        <sz val="10"/>
        <color auto="1"/>
        <name val="Arial"/>
        <scheme val="none"/>
      </font>
      <alignment vertical="bottom" readingOrder="0"/>
      <border outline="0">
        <left/>
        <right/>
        <bottom/>
      </border>
    </dxf>
  </rfmt>
  <rfmt sheetId="1" sqref="B16" start="0" length="0">
    <dxf>
      <font>
        <sz val="10"/>
        <color auto="1"/>
        <name val="Arial"/>
        <scheme val="none"/>
      </font>
      <alignment horizontal="general" vertical="bottom" readingOrder="0"/>
      <border outline="0">
        <right/>
        <bottom/>
      </border>
    </dxf>
  </rfmt>
  <rfmt sheetId="1" sqref="A17" start="0" length="0">
    <dxf>
      <font>
        <sz val="10"/>
        <color auto="1"/>
        <name val="Arial"/>
        <scheme val="none"/>
      </font>
      <alignment vertical="bottom" readingOrder="0"/>
      <border outline="0">
        <left/>
        <right/>
        <bottom/>
      </border>
    </dxf>
  </rfmt>
  <rfmt sheetId="1" sqref="B17" start="0" length="0">
    <dxf>
      <font>
        <sz val="10"/>
        <color auto="1"/>
        <name val="Arial"/>
        <scheme val="none"/>
      </font>
      <alignment horizontal="general" vertical="bottom" readingOrder="0"/>
      <border outline="0">
        <right/>
        <bottom/>
      </border>
    </dxf>
  </rfmt>
  <rfmt sheetId="1" sqref="A18" start="0" length="0">
    <dxf>
      <font>
        <sz val="10"/>
        <color auto="1"/>
        <name val="Arial"/>
        <scheme val="none"/>
      </font>
      <alignment vertical="bottom" readingOrder="0"/>
      <border outline="0">
        <left/>
        <right/>
        <bottom/>
      </border>
    </dxf>
  </rfmt>
  <rfmt sheetId="1" sqref="B18" start="0" length="0">
    <dxf>
      <font>
        <sz val="10"/>
        <color auto="1"/>
        <name val="Arial"/>
        <scheme val="none"/>
      </font>
      <alignment horizontal="general" vertical="bottom" readingOrder="0"/>
      <border outline="0">
        <right/>
        <bottom/>
      </border>
    </dxf>
  </rfmt>
  <rfmt sheetId="1" sqref="A19" start="0" length="0">
    <dxf>
      <font>
        <sz val="10"/>
        <color auto="1"/>
        <name val="Arial"/>
        <scheme val="none"/>
      </font>
      <alignment vertical="bottom" readingOrder="0"/>
      <border outline="0">
        <left/>
        <right/>
        <bottom/>
      </border>
    </dxf>
  </rfmt>
  <rfmt sheetId="1" sqref="B19" start="0" length="0">
    <dxf>
      <font>
        <sz val="10"/>
        <color auto="1"/>
        <name val="Arial"/>
        <scheme val="none"/>
      </font>
      <alignment horizontal="general" vertical="bottom" readingOrder="0"/>
      <border outline="0">
        <right/>
        <bottom/>
      </border>
    </dxf>
  </rfmt>
  <rfmt sheetId="1" sqref="A20" start="0" length="0">
    <dxf>
      <font>
        <sz val="10"/>
        <color auto="1"/>
        <name val="Arial"/>
        <scheme val="none"/>
      </font>
      <alignment vertical="bottom" readingOrder="0"/>
      <border outline="0">
        <left/>
        <right/>
        <bottom/>
      </border>
    </dxf>
  </rfmt>
  <rfmt sheetId="1" sqref="B20" start="0" length="0">
    <dxf>
      <font>
        <sz val="10"/>
        <color auto="1"/>
        <name val="Arial"/>
        <scheme val="none"/>
      </font>
      <alignment horizontal="general" vertical="bottom" readingOrder="0"/>
      <border outline="0">
        <right/>
        <bottom/>
      </border>
    </dxf>
  </rfmt>
  <rfmt sheetId="1" sqref="A21" start="0" length="0">
    <dxf>
      <font>
        <sz val="10"/>
        <color auto="1"/>
        <name val="Arial"/>
        <scheme val="none"/>
      </font>
      <alignment vertical="bottom" readingOrder="0"/>
      <border outline="0">
        <left/>
        <right/>
        <bottom/>
      </border>
    </dxf>
  </rfmt>
  <rfmt sheetId="1" sqref="B21" start="0" length="0">
    <dxf>
      <font>
        <sz val="10"/>
        <color auto="1"/>
        <name val="Arial"/>
        <scheme val="none"/>
      </font>
      <alignment horizontal="general" vertical="bottom" readingOrder="0"/>
      <border outline="0">
        <right/>
        <bottom/>
      </border>
    </dxf>
  </rfmt>
  <rfmt sheetId="1" sqref="A22" start="0" length="0">
    <dxf>
      <font>
        <sz val="10"/>
        <color auto="1"/>
        <name val="Arial"/>
        <scheme val="none"/>
      </font>
      <alignment vertical="bottom" readingOrder="0"/>
      <border outline="0">
        <left/>
        <right/>
        <bottom/>
      </border>
    </dxf>
  </rfmt>
  <rfmt sheetId="1" sqref="B22" start="0" length="0">
    <dxf>
      <font>
        <sz val="10"/>
        <color auto="1"/>
        <name val="Arial"/>
        <scheme val="none"/>
      </font>
      <alignment horizontal="general" vertical="bottom" readingOrder="0"/>
      <border outline="0">
        <right/>
        <bottom/>
      </border>
    </dxf>
  </rfmt>
  <rfmt sheetId="1" sqref="A23" start="0" length="0">
    <dxf>
      <font>
        <sz val="10"/>
        <color auto="1"/>
        <name val="Arial"/>
        <scheme val="none"/>
      </font>
      <alignment vertical="bottom" readingOrder="0"/>
      <border outline="0">
        <left/>
        <right/>
        <bottom/>
      </border>
    </dxf>
  </rfmt>
  <rfmt sheetId="1" sqref="B23" start="0" length="0">
    <dxf>
      <font>
        <sz val="10"/>
        <color auto="1"/>
        <name val="Arial"/>
        <scheme val="none"/>
      </font>
      <alignment horizontal="general" vertical="bottom" readingOrder="0"/>
      <border outline="0">
        <right/>
        <bottom/>
      </border>
    </dxf>
  </rfmt>
  <rfmt sheetId="1" sqref="A24" start="0" length="0">
    <dxf>
      <font>
        <sz val="10"/>
        <color auto="1"/>
        <name val="Arial"/>
        <scheme val="none"/>
      </font>
      <alignment vertical="bottom" readingOrder="0"/>
      <border outline="0">
        <left/>
        <right/>
        <bottom/>
      </border>
    </dxf>
  </rfmt>
  <rfmt sheetId="1" sqref="B24" start="0" length="0">
    <dxf>
      <font>
        <sz val="10"/>
        <color auto="1"/>
        <name val="Arial"/>
        <scheme val="none"/>
      </font>
      <alignment horizontal="general" vertical="bottom" readingOrder="0"/>
      <border outline="0">
        <right/>
        <bottom/>
      </border>
    </dxf>
  </rfmt>
  <rfmt sheetId="1" sqref="A25" start="0" length="0">
    <dxf>
      <font>
        <sz val="10"/>
        <color auto="1"/>
        <name val="Arial"/>
        <scheme val="none"/>
      </font>
      <alignment vertical="bottom" readingOrder="0"/>
      <border outline="0">
        <left/>
        <right/>
        <bottom/>
      </border>
    </dxf>
  </rfmt>
  <rfmt sheetId="1" sqref="B25" start="0" length="0">
    <dxf>
      <font>
        <sz val="10"/>
        <color auto="1"/>
        <name val="Arial"/>
        <scheme val="none"/>
      </font>
      <alignment horizontal="general" vertical="bottom" readingOrder="0"/>
      <border outline="0">
        <right/>
        <bottom/>
      </border>
    </dxf>
  </rfmt>
  <rfmt sheetId="1" sqref="A26" start="0" length="0">
    <dxf>
      <font>
        <sz val="10"/>
        <color auto="1"/>
        <name val="Arial"/>
        <scheme val="none"/>
      </font>
      <alignment vertical="bottom" readingOrder="0"/>
      <border outline="0">
        <left/>
        <right/>
        <bottom/>
      </border>
    </dxf>
  </rfmt>
  <rfmt sheetId="1" sqref="B26" start="0" length="0">
    <dxf>
      <font>
        <sz val="10"/>
        <color auto="1"/>
        <name val="Arial"/>
        <scheme val="none"/>
      </font>
      <alignment horizontal="general" vertical="bottom" readingOrder="0"/>
      <border outline="0">
        <right/>
        <bottom/>
      </border>
    </dxf>
  </rfmt>
  <rfmt sheetId="1" sqref="A27" start="0" length="0">
    <dxf>
      <font>
        <sz val="10"/>
        <color auto="1"/>
        <name val="Arial"/>
        <scheme val="none"/>
      </font>
      <alignment vertical="bottom" readingOrder="0"/>
      <border outline="0">
        <left/>
        <right/>
        <bottom/>
      </border>
    </dxf>
  </rfmt>
  <rfmt sheetId="1" sqref="B27" start="0" length="0">
    <dxf>
      <font>
        <sz val="10"/>
        <color auto="1"/>
        <name val="Arial"/>
        <scheme val="none"/>
      </font>
      <alignment horizontal="general" vertical="bottom" readingOrder="0"/>
      <border outline="0">
        <right/>
        <bottom/>
      </border>
    </dxf>
  </rfmt>
  <rcc rId="675" sId="1">
    <nc r="A14" t="inlineStr">
      <is>
        <t>Fistula, seton placement only</t>
      </is>
    </nc>
  </rcc>
  <rcc rId="676" sId="1">
    <nc r="B14">
      <v>46020</v>
    </nc>
  </rcc>
  <rcc rId="677" sId="1">
    <nc r="A15" t="inlineStr">
      <is>
        <r>
          <t xml:space="preserve">Incision and drainage of ischiorectal or intramural abcess with fistulectomy or fistulotomy </t>
        </r>
        <r>
          <rPr>
            <u/>
            <sz val="11"/>
            <rFont val="Arial"/>
            <family val="2"/>
          </rPr>
          <t>+</t>
        </r>
        <r>
          <rPr>
            <sz val="11"/>
            <rFont val="Arial"/>
            <family val="2"/>
          </rPr>
          <t xml:space="preserve"> seton</t>
        </r>
      </is>
    </nc>
  </rcc>
  <rcc rId="678" sId="1">
    <nc r="B15">
      <v>46060</v>
    </nc>
  </rcc>
  <rcc rId="679" sId="1">
    <nc r="A16" t="inlineStr">
      <is>
        <t>Hemorrhoidectomy with fistulectomy</t>
      </is>
    </nc>
  </rcc>
  <rcc rId="680" sId="1">
    <nc r="B16">
      <v>66258</v>
    </nc>
  </rcc>
  <rcc rId="681" sId="1">
    <nc r="A17" t="inlineStr">
      <is>
        <t>Surgical treatment of anal fistula, subcutaneous</t>
      </is>
    </nc>
  </rcc>
  <rcc rId="682" sId="1">
    <nc r="B17">
      <v>46262</v>
    </nc>
  </rcc>
  <rcc rId="683" sId="1">
    <nc r="A18" t="inlineStr">
      <is>
        <t>Surgical treatment of anal fistula, intersphincteric</t>
      </is>
    </nc>
  </rcc>
  <rcc rId="684" sId="1">
    <nc r="B18">
      <v>46270</v>
    </nc>
  </rcc>
  <rcc rId="685" sId="1">
    <nc r="A19" t="inlineStr">
      <is>
        <r>
          <t xml:space="preserve">Surgical treatment of anal fistula, transsphincteric, suprasphincteric, extrasphincteric or multiple </t>
        </r>
        <r>
          <rPr>
            <u/>
            <sz val="11"/>
            <rFont val="Arial"/>
            <family val="2"/>
          </rPr>
          <t>+</t>
        </r>
        <r>
          <rPr>
            <sz val="11"/>
            <rFont val="Arial"/>
            <family val="2"/>
          </rPr>
          <t xml:space="preserve"> seton</t>
        </r>
      </is>
    </nc>
  </rcc>
  <rcc rId="686" sId="1">
    <nc r="B19">
      <v>46275</v>
    </nc>
  </rcc>
  <rcc rId="687" sId="1">
    <nc r="A20" t="inlineStr">
      <is>
        <r>
          <t xml:space="preserve">Fistulotomy, primary, secondary, </t>
        </r>
        <r>
          <rPr>
            <u/>
            <sz val="11"/>
            <rFont val="Arial"/>
            <family val="2"/>
          </rPr>
          <t>+</t>
        </r>
        <r>
          <rPr>
            <sz val="11"/>
            <rFont val="Arial"/>
            <family val="2"/>
          </rPr>
          <t xml:space="preserve"> seton, NOS</t>
        </r>
      </is>
    </nc>
  </rcc>
  <rcc rId="688" sId="1">
    <nc r="B20">
      <v>46280</v>
    </nc>
  </rcc>
  <rcc rId="689" sId="1">
    <nc r="A21" t="inlineStr">
      <is>
        <t>Surgical treatment of anal fistula, second stage</t>
      </is>
    </nc>
  </rcc>
  <rcc rId="690" sId="1">
    <nc r="B21">
      <v>46285</v>
    </nc>
  </rcc>
  <rcc rId="691" sId="1">
    <nc r="A22" t="inlineStr">
      <is>
        <t>Fistula, advancement flap repair, skin or mucosal</t>
      </is>
    </nc>
  </rcc>
  <rcc rId="692" sId="1">
    <nc r="B22">
      <v>46288</v>
    </nc>
  </rcc>
  <rcc rId="693" sId="1">
    <nc r="A23" t="inlineStr">
      <is>
        <t>Fistula, repair anal with fibrin glue</t>
      </is>
    </nc>
  </rcc>
  <rcc rId="694" sId="1">
    <nc r="B23">
      <v>46706</v>
    </nc>
  </rcc>
  <rcc rId="695" sId="1">
    <nc r="A24" t="inlineStr">
      <is>
        <t>Fistula, repair anorectal with plug [SIS]</t>
      </is>
    </nc>
  </rcc>
  <rcc rId="696" sId="1">
    <nc r="B24">
      <v>46707</v>
    </nc>
  </rcc>
  <rcc rId="697" sId="1">
    <nc r="A25" t="inlineStr">
      <is>
        <t>Fistula, repair, ileoanal anastomosis, perineal any</t>
      </is>
    </nc>
  </rcc>
  <rcc rId="698" sId="1">
    <nc r="B25">
      <v>46710</v>
    </nc>
  </rcc>
  <rcc rId="699" sId="1">
    <nc r="A26" t="inlineStr">
      <is>
        <t>Fistula, rectovaginal repair, transanal or transvaginal</t>
      </is>
    </nc>
  </rcc>
  <rcc rId="700" sId="1">
    <nc r="B26">
      <v>57300</v>
    </nc>
  </rcc>
  <rcc rId="701" sId="1">
    <nc r="A27" t="inlineStr">
      <is>
        <t>Closure of rectovaginal fistula, transperineal approach</t>
      </is>
    </nc>
  </rcc>
  <rcc rId="702" sId="1">
    <nc r="B27">
      <v>57308</v>
    </nc>
  </rcc>
  <rfmt sheetId="1" xfDxf="1" sqref="A14"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14" start="0" length="0">
    <dxf>
      <font>
        <sz val="11"/>
      </font>
      <alignment horizontal="center" vertical="center" readingOrder="0"/>
      <border outline="0">
        <right style="thick">
          <color indexed="64"/>
        </right>
        <top style="thick">
          <color indexed="64"/>
        </top>
        <bottom style="medium">
          <color indexed="64"/>
        </bottom>
      </border>
    </dxf>
  </rfmt>
  <rcc rId="703" sId="1" xfDxf="1" dxf="1">
    <oc r="A15" t="inlineStr">
      <is>
        <t>Fistula, seton/drain removal</t>
      </is>
    </oc>
    <nc r="A15" t="inlineStr">
      <is>
        <r>
          <t xml:space="preserve">Incision and drainage of ischiorectal or intramural abcess with fistulectomy or fistulotomy </t>
        </r>
        <r>
          <rPr>
            <u/>
            <sz val="11"/>
            <rFont val="Arial"/>
            <family val="2"/>
          </rPr>
          <t>+</t>
        </r>
        <r>
          <rPr>
            <sz val="11"/>
            <rFont val="Arial"/>
            <family val="2"/>
          </rPr>
          <t xml:space="preserve"> seton</t>
        </r>
      </is>
    </nc>
    <ndxf>
      <font>
        <sz val="11"/>
      </font>
      <alignment vertical="center" readingOrder="0"/>
      <border outline="0">
        <left style="thick">
          <color indexed="64"/>
        </left>
        <right style="medium">
          <color indexed="64"/>
        </right>
        <bottom style="medium">
          <color indexed="64"/>
        </bottom>
      </border>
    </ndxf>
  </rcc>
  <rcc rId="704" sId="1" xfDxf="1" dxf="1">
    <oc r="B15">
      <v>46030</v>
    </oc>
    <nc r="B15">
      <v>46060</v>
    </nc>
    <ndxf>
      <font>
        <sz val="11"/>
      </font>
      <alignment horizontal="center" vertical="center" readingOrder="0"/>
      <border outline="0">
        <right style="thick">
          <color indexed="64"/>
        </right>
        <bottom style="medium">
          <color indexed="64"/>
        </bottom>
      </border>
    </ndxf>
  </rcc>
  <rcc rId="705" sId="1" xfDxf="1" dxf="1">
    <oc r="A16" t="inlineStr">
      <is>
        <t>Incision and drainage of ischiorectal or intramural abscess, with fistulectomy or fistulotomy,submuscular, with or without seton placement</t>
      </is>
    </oc>
    <nc r="A16" t="inlineStr">
      <is>
        <t>Hemorrhoidectomy with fistulectomy</t>
      </is>
    </nc>
    <ndxf>
      <font>
        <sz val="11"/>
      </font>
      <alignment vertical="center" readingOrder="0"/>
      <border outline="0">
        <left style="thick">
          <color indexed="64"/>
        </left>
        <right style="medium">
          <color indexed="64"/>
        </right>
        <bottom style="medium">
          <color indexed="64"/>
        </bottom>
      </border>
    </ndxf>
  </rcc>
  <rcc rId="706" sId="1" xfDxf="1" dxf="1">
    <oc r="B16">
      <v>46060</v>
    </oc>
    <nc r="B16">
      <v>66258</v>
    </nc>
    <ndxf>
      <font>
        <sz val="11"/>
      </font>
      <alignment horizontal="center" vertical="center" readingOrder="0"/>
      <border outline="0">
        <right style="thick">
          <color indexed="64"/>
        </right>
        <bottom style="medium">
          <color indexed="64"/>
        </bottom>
      </border>
    </ndxf>
  </rcc>
  <rcc rId="707" sId="1" xfDxf="1" dxf="1">
    <oc r="A17" t="inlineStr">
      <is>
        <t>Hemorrhoidectomy, internal and external, single column/group, with fistulectomy, including fissurectomy, when performed</t>
      </is>
    </oc>
    <nc r="A17" t="inlineStr">
      <is>
        <t>Surgical treatment of anal fistula, subcutaneous</t>
      </is>
    </nc>
    <ndxf>
      <font>
        <sz val="11"/>
      </font>
      <alignment vertical="center" readingOrder="0"/>
      <border outline="0">
        <left style="thick">
          <color indexed="64"/>
        </left>
        <right style="medium">
          <color indexed="64"/>
        </right>
        <bottom style="medium">
          <color indexed="64"/>
        </bottom>
      </border>
    </ndxf>
  </rcc>
  <rcc rId="708" sId="1" xfDxf="1" dxf="1">
    <oc r="B17">
      <v>46258</v>
    </oc>
    <nc r="B17">
      <v>46262</v>
    </nc>
    <ndxf>
      <font>
        <sz val="11"/>
      </font>
      <alignment horizontal="center" vertical="center" readingOrder="0"/>
      <border outline="0">
        <right style="thick">
          <color indexed="64"/>
        </right>
        <bottom style="medium">
          <color indexed="64"/>
        </bottom>
      </border>
    </ndxf>
  </rcc>
  <rcc rId="709" sId="1" xfDxf="1" dxf="1">
    <oc r="A18" t="inlineStr">
      <is>
        <t>Hemorrhoidectomy, internal and external, 2 or more columns/groups with fistulectomy, including fissurectomy when performed</t>
      </is>
    </oc>
    <nc r="A18" t="inlineStr">
      <is>
        <t>Surgical treatment of anal fistula, intersphincteric</t>
      </is>
    </nc>
    <ndxf>
      <font>
        <sz val="11"/>
      </font>
      <alignment vertical="center" readingOrder="0"/>
      <border outline="0">
        <left style="thick">
          <color indexed="64"/>
        </left>
        <right style="medium">
          <color indexed="64"/>
        </right>
        <bottom style="medium">
          <color indexed="64"/>
        </bottom>
      </border>
    </ndxf>
  </rcc>
  <rcc rId="710" sId="1" xfDxf="1" dxf="1">
    <oc r="B18">
      <v>46262</v>
    </oc>
    <nc r="B18">
      <v>46270</v>
    </nc>
    <ndxf>
      <font>
        <sz val="11"/>
      </font>
      <alignment horizontal="center" vertical="center" readingOrder="0"/>
      <border outline="0">
        <right style="thick">
          <color indexed="64"/>
        </right>
        <bottom style="medium">
          <color indexed="64"/>
        </bottom>
      </border>
    </ndxf>
  </rcc>
  <rcc rId="711" sId="1" xfDxf="1" dxf="1">
    <oc r="A19" t="inlineStr">
      <is>
        <t>Surgical treatment of anal fistula (fistulectomy/fistulotomy), subcutaneous</t>
      </is>
    </oc>
    <nc r="A19" t="inlineStr">
      <is>
        <r>
          <t xml:space="preserve">Surgical treatment of anal fistula, transsphincteric, suprasphincteric, extrasphincteric or multiple </t>
        </r>
        <r>
          <rPr>
            <u/>
            <sz val="11"/>
            <rFont val="Arial"/>
            <family val="2"/>
          </rPr>
          <t>+</t>
        </r>
        <r>
          <rPr>
            <sz val="11"/>
            <rFont val="Arial"/>
            <family val="2"/>
          </rPr>
          <t xml:space="preserve"> seton</t>
        </r>
      </is>
    </nc>
    <ndxf>
      <font>
        <sz val="11"/>
      </font>
      <alignment vertical="center" readingOrder="0"/>
      <border outline="0">
        <left style="thick">
          <color indexed="64"/>
        </left>
        <right style="medium">
          <color indexed="64"/>
        </right>
        <bottom style="medium">
          <color indexed="64"/>
        </bottom>
      </border>
    </ndxf>
  </rcc>
  <rcc rId="712" sId="1" xfDxf="1" dxf="1">
    <oc r="B19">
      <v>46270</v>
    </oc>
    <nc r="B19">
      <v>46275</v>
    </nc>
    <ndxf>
      <font>
        <sz val="11"/>
      </font>
      <alignment horizontal="center" vertical="center" readingOrder="0"/>
      <border outline="0">
        <right style="thick">
          <color indexed="64"/>
        </right>
        <bottom style="medium">
          <color indexed="64"/>
        </bottom>
      </border>
    </ndxf>
  </rcc>
  <rcc rId="713" sId="1" xfDxf="1" dxf="1">
    <oc r="A20" t="inlineStr">
      <is>
        <t>Surgical treatment of anal fistula (fistulectomy/fistulotomy),  intersphincteric</t>
      </is>
    </oc>
    <nc r="A20" t="inlineStr">
      <is>
        <r>
          <t xml:space="preserve">Fistulotomy, primary, secondary, </t>
        </r>
        <r>
          <rPr>
            <u/>
            <sz val="11"/>
            <rFont val="Arial"/>
            <family val="2"/>
          </rPr>
          <t>+</t>
        </r>
        <r>
          <rPr>
            <sz val="11"/>
            <rFont val="Arial"/>
            <family val="2"/>
          </rPr>
          <t xml:space="preserve"> seton, NOS</t>
        </r>
      </is>
    </nc>
    <ndxf>
      <font>
        <sz val="11"/>
      </font>
      <alignment vertical="center" readingOrder="0"/>
      <border outline="0">
        <left style="thick">
          <color indexed="64"/>
        </left>
        <right style="medium">
          <color indexed="64"/>
        </right>
        <bottom style="medium">
          <color indexed="64"/>
        </bottom>
      </border>
    </ndxf>
  </rcc>
  <rcc rId="714" sId="1" xfDxf="1" dxf="1">
    <oc r="B20">
      <v>46275</v>
    </oc>
    <nc r="B20">
      <v>46280</v>
    </nc>
    <ndxf>
      <font>
        <sz val="11"/>
      </font>
      <alignment horizontal="center" vertical="center" readingOrder="0"/>
      <border outline="0">
        <right style="thick">
          <color indexed="64"/>
        </right>
        <bottom style="medium">
          <color indexed="64"/>
        </bottom>
      </border>
    </ndxf>
  </rcc>
  <rcc rId="715" sId="1" xfDxf="1" dxf="1">
    <oc r="A21" t="inlineStr">
      <is>
        <t>Surgical treatment of anal fistula (fistulectomy/fistulotomy); transsphincteric, suprasphincteric, extrasphincteric or multiple, including placement of seton, when performed</t>
      </is>
    </oc>
    <nc r="A21" t="inlineStr">
      <is>
        <t>Surgical treatment of anal fistula, second stage</t>
      </is>
    </nc>
    <ndxf>
      <font>
        <sz val="11"/>
      </font>
      <alignment vertical="center" readingOrder="0"/>
      <border outline="0">
        <left style="thick">
          <color indexed="64"/>
        </left>
        <right style="medium">
          <color indexed="64"/>
        </right>
        <bottom style="medium">
          <color indexed="64"/>
        </bottom>
      </border>
    </ndxf>
  </rcc>
  <rcc rId="716" sId="1" xfDxf="1" dxf="1">
    <oc r="B21">
      <v>46280</v>
    </oc>
    <nc r="B21">
      <v>46285</v>
    </nc>
    <ndxf>
      <font>
        <sz val="11"/>
      </font>
      <alignment horizontal="center" vertical="center" readingOrder="0"/>
      <border outline="0">
        <right style="thick">
          <color indexed="64"/>
        </right>
        <bottom style="medium">
          <color indexed="64"/>
        </bottom>
      </border>
    </ndxf>
  </rcc>
  <rcc rId="717" sId="1" xfDxf="1" dxf="1">
    <oc r="A22" t="inlineStr">
      <is>
        <t>Surgical treatment of anal fistula (fistulectomy/fistulotomy), second stage</t>
      </is>
    </oc>
    <nc r="A22" t="inlineStr">
      <is>
        <t>Fistula, advancement flap repair, skin or mucosal</t>
      </is>
    </nc>
    <ndxf>
      <font>
        <sz val="11"/>
      </font>
      <alignment vertical="center" readingOrder="0"/>
      <border outline="0">
        <left style="thick">
          <color indexed="64"/>
        </left>
        <right style="medium">
          <color indexed="64"/>
        </right>
        <bottom style="medium">
          <color indexed="64"/>
        </bottom>
      </border>
    </ndxf>
  </rcc>
  <rcc rId="718" sId="1" xfDxf="1" dxf="1">
    <oc r="B22">
      <v>46285</v>
    </oc>
    <nc r="B22">
      <v>46288</v>
    </nc>
    <ndxf>
      <font>
        <sz val="11"/>
      </font>
      <alignment horizontal="center" vertical="center" readingOrder="0"/>
      <border outline="0">
        <right style="thick">
          <color indexed="64"/>
        </right>
        <bottom style="medium">
          <color indexed="64"/>
        </bottom>
      </border>
    </ndxf>
  </rcc>
  <rcc rId="719" sId="1" xfDxf="1" dxf="1">
    <oc r="A23" t="inlineStr">
      <is>
        <t>Fistula, Closure of anal fistula with rectal advancement flap</t>
      </is>
    </oc>
    <nc r="A23" t="inlineStr">
      <is>
        <t>Fistula, repair anal with fibrin glue</t>
      </is>
    </nc>
    <ndxf>
      <font>
        <sz val="11"/>
      </font>
      <alignment vertical="center" readingOrder="0"/>
      <border outline="0">
        <left style="thick">
          <color indexed="64"/>
        </left>
        <right style="medium">
          <color indexed="64"/>
        </right>
        <bottom style="medium">
          <color indexed="64"/>
        </bottom>
      </border>
    </ndxf>
  </rcc>
  <rcc rId="720" sId="1" xfDxf="1" dxf="1">
    <oc r="B23">
      <v>46288</v>
    </oc>
    <nc r="B23">
      <v>46706</v>
    </nc>
    <ndxf>
      <font>
        <sz val="11"/>
      </font>
      <alignment horizontal="center" vertical="center" readingOrder="0"/>
      <border outline="0">
        <right style="thick">
          <color indexed="64"/>
        </right>
        <bottom style="medium">
          <color indexed="64"/>
        </bottom>
      </border>
    </ndxf>
  </rcc>
  <rcc rId="721" sId="1" xfDxf="1" dxf="1">
    <oc r="A24" t="inlineStr">
      <is>
        <t>Fistula, repair, fibrin glue</t>
      </is>
    </oc>
    <nc r="A24" t="inlineStr">
      <is>
        <t>Fistula, repair anorectal with plug [SIS]</t>
      </is>
    </nc>
    <ndxf>
      <font>
        <sz val="11"/>
      </font>
      <alignment vertical="center" readingOrder="0"/>
      <border outline="0">
        <left style="thick">
          <color indexed="64"/>
        </left>
        <right style="medium">
          <color indexed="64"/>
        </right>
        <bottom style="medium">
          <color indexed="64"/>
        </bottom>
      </border>
    </ndxf>
  </rcc>
  <rcc rId="722" sId="1" xfDxf="1" dxf="1">
    <oc r="B24">
      <v>46706</v>
    </oc>
    <nc r="B24">
      <v>46707</v>
    </nc>
    <ndxf>
      <font>
        <sz val="11"/>
      </font>
      <alignment horizontal="center" vertical="center" readingOrder="0"/>
      <border outline="0">
        <right style="thick">
          <color indexed="64"/>
        </right>
        <bottom style="medium">
          <color indexed="64"/>
        </bottom>
      </border>
    </ndxf>
  </rcc>
  <rcc rId="723" sId="1" xfDxf="1" dxf="1">
    <oc r="A25" t="inlineStr">
      <is>
        <t>Fistula, repair, plug</t>
      </is>
    </oc>
    <nc r="A25" t="inlineStr">
      <is>
        <t>Fistula, repair, ileoanal anastomosis, perineal any</t>
      </is>
    </nc>
    <ndxf>
      <font>
        <sz val="11"/>
      </font>
      <alignment vertical="center" readingOrder="0"/>
      <border outline="0">
        <left style="thick">
          <color indexed="64"/>
        </left>
        <right style="medium">
          <color indexed="64"/>
        </right>
        <bottom style="medium">
          <color indexed="64"/>
        </bottom>
      </border>
    </ndxf>
  </rcc>
  <rcc rId="724" sId="1" xfDxf="1" dxf="1">
    <oc r="B25">
      <v>46707</v>
    </oc>
    <nc r="B25">
      <v>46710</v>
    </nc>
    <ndxf>
      <font>
        <sz val="11"/>
      </font>
      <alignment horizontal="center" vertical="center" readingOrder="0"/>
      <border outline="0">
        <right style="thick">
          <color indexed="64"/>
        </right>
        <bottom style="medium">
          <color indexed="64"/>
        </bottom>
      </border>
    </ndxf>
  </rcc>
  <rcc rId="725" sId="1" xfDxf="1" dxf="1">
    <oc r="A26" t="inlineStr">
      <is>
        <t>Fistulotomy, LIFT</t>
      </is>
    </oc>
    <nc r="A26" t="inlineStr">
      <is>
        <t>Fistula, rectovaginal repair, transanal or transvaginal</t>
      </is>
    </nc>
    <ndxf>
      <font>
        <sz val="11"/>
      </font>
      <alignment vertical="center" readingOrder="0"/>
      <border outline="0">
        <left style="thick">
          <color indexed="64"/>
        </left>
        <right style="medium">
          <color indexed="64"/>
        </right>
        <bottom style="medium">
          <color indexed="64"/>
        </bottom>
      </border>
    </ndxf>
  </rcc>
  <rcc rId="726" sId="1" xfDxf="1" dxf="1">
    <oc r="B26">
      <v>46045</v>
    </oc>
    <nc r="B26">
      <v>57300</v>
    </nc>
    <ndxf>
      <font>
        <sz val="11"/>
      </font>
      <alignment horizontal="center" vertical="center" readingOrder="0"/>
      <border outline="0">
        <right style="thick">
          <color indexed="64"/>
        </right>
        <bottom style="medium">
          <color indexed="64"/>
        </bottom>
      </border>
    </ndxf>
  </rcc>
  <rcc rId="727" sId="1" xfDxf="1" dxf="1">
    <oc r="A27" t="inlineStr">
      <is>
        <t>Fistula Repair of ileoanal pouch fistula/sinus (eg, perineal or vaginal), pouch advancement; transperineal approach</t>
      </is>
    </oc>
    <nc r="A27" t="inlineStr">
      <is>
        <t>Closure of rectovaginal fistula, transperineal approach</t>
      </is>
    </nc>
    <ndxf>
      <font>
        <sz val="11"/>
      </font>
      <alignment vertical="center" readingOrder="0"/>
      <border outline="0">
        <left style="thick">
          <color indexed="64"/>
        </left>
        <right style="medium">
          <color indexed="64"/>
        </right>
        <bottom style="thick">
          <color indexed="64"/>
        </bottom>
      </border>
    </ndxf>
  </rcc>
  <rcc rId="728" sId="1" xfDxf="1" dxf="1">
    <oc r="B27">
      <v>46710</v>
    </oc>
    <nc r="B27">
      <v>57308</v>
    </nc>
    <ndxf>
      <font>
        <sz val="11"/>
      </font>
      <alignment horizontal="center" vertical="center" readingOrder="0"/>
      <border outline="0">
        <right style="thick">
          <color indexed="64"/>
        </right>
        <bottom style="thick">
          <color indexed="64"/>
        </bottom>
      </border>
    </ndxf>
  </rcc>
  <rrc rId="729" sId="1" ref="A28:XFD28" action="deleteRow">
    <rfmt sheetId="1" xfDxf="1" sqref="A28:XFD28" start="0" length="0"/>
    <rcc rId="0" sId="1" dxf="1">
      <nc r="A28" t="inlineStr">
        <is>
          <t>Fistula, Repair of ileoanal pouch fistula/sinus (eg, perineal or vaginal), pouch advancement; combined transperineal and transabdominal approach</t>
        </is>
      </nc>
      <ndxf>
        <numFmt numFmtId="30" formatCode="@"/>
        <alignment horizontal="left" vertical="top" wrapText="1" readingOrder="0"/>
        <border outline="0">
          <left style="thin">
            <color indexed="64"/>
          </left>
          <right style="thin">
            <color indexed="64"/>
          </right>
          <top style="thin">
            <color indexed="64"/>
          </top>
          <bottom style="thin">
            <color indexed="64"/>
          </bottom>
        </border>
      </ndxf>
    </rcc>
    <rcc rId="0" sId="1" dxf="1">
      <nc r="B28">
        <v>46712</v>
      </nc>
      <ndxf>
        <font>
          <sz val="10"/>
          <color auto="1"/>
          <name val="Arial"/>
          <scheme val="none"/>
        </font>
        <alignment horizontal="left" vertical="top" readingOrder="0"/>
        <border outline="0">
          <left style="thin">
            <color indexed="64"/>
          </left>
          <right style="thin">
            <color indexed="64"/>
          </right>
          <top style="thin">
            <color indexed="64"/>
          </top>
          <bottom style="thin">
            <color indexed="64"/>
          </bottom>
        </border>
      </ndxf>
    </rcc>
    <rfmt sheetId="1" sqref="C28" start="0" length="0">
      <dxf>
        <alignment horizontal="center" vertical="top" readingOrder="0"/>
        <border outline="0">
          <left style="thin">
            <color indexed="64"/>
          </left>
          <right style="thin">
            <color indexed="64"/>
          </right>
          <top style="thin">
            <color indexed="64"/>
          </top>
          <bottom style="thin">
            <color indexed="64"/>
          </bottom>
        </border>
      </dxf>
    </rfmt>
    <rfmt sheetId="1" sqref="D28" start="0" length="0">
      <dxf>
        <alignment horizontal="center" vertical="top" readingOrder="0"/>
        <border outline="0">
          <left style="thin">
            <color indexed="64"/>
          </left>
          <right style="thin">
            <color indexed="64"/>
          </right>
          <top style="thin">
            <color indexed="64"/>
          </top>
          <bottom style="thin">
            <color indexed="64"/>
          </bottom>
        </border>
      </dxf>
    </rfmt>
    <rfmt sheetId="1" sqref="E28" start="0" length="0">
      <dxf>
        <alignment horizontal="center" vertical="top" readingOrder="0"/>
        <border outline="0">
          <left style="thin">
            <color indexed="64"/>
          </left>
          <right style="thin">
            <color indexed="64"/>
          </right>
          <top style="thin">
            <color indexed="64"/>
          </top>
          <bottom style="thin">
            <color indexed="64"/>
          </bottom>
        </border>
      </dxf>
    </rfmt>
    <rfmt sheetId="1" sqref="F28" start="0" length="0">
      <dxf>
        <alignment horizontal="center" vertical="top" readingOrder="0"/>
        <border outline="0">
          <left style="thin">
            <color indexed="64"/>
          </left>
          <right style="thin">
            <color indexed="64"/>
          </right>
          <top style="thin">
            <color indexed="64"/>
          </top>
          <bottom style="thin">
            <color indexed="64"/>
          </bottom>
        </border>
      </dxf>
    </rfmt>
    <rfmt sheetId="1" sqref="G28"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730" sId="1" ref="A28:XFD28" action="deleteRow">
    <rfmt sheetId="1" xfDxf="1" sqref="A28:XFD28" start="0" length="0"/>
    <rcc rId="0" sId="1" dxf="1">
      <nc r="A28" t="inlineStr">
        <is>
          <t>Fistula, rectovaginal repair, transanal or transvaginal</t>
        </is>
      </nc>
      <ndxf>
        <numFmt numFmtId="30" formatCode="@"/>
        <alignment horizontal="left" vertical="top" wrapText="1" readingOrder="0"/>
        <border outline="0">
          <left style="thin">
            <color indexed="64"/>
          </left>
          <right style="thin">
            <color indexed="64"/>
          </right>
          <top style="thin">
            <color indexed="64"/>
          </top>
          <bottom style="thin">
            <color indexed="64"/>
          </bottom>
        </border>
      </ndxf>
    </rcc>
    <rcc rId="0" sId="1" dxf="1">
      <nc r="B28">
        <v>57300</v>
      </nc>
      <ndxf>
        <font>
          <sz val="10"/>
          <color auto="1"/>
          <name val="Arial"/>
          <scheme val="none"/>
        </font>
        <alignment horizontal="left" vertical="top" readingOrder="0"/>
        <border outline="0">
          <left style="thin">
            <color indexed="64"/>
          </left>
          <right style="thin">
            <color indexed="64"/>
          </right>
          <top style="thin">
            <color indexed="64"/>
          </top>
          <bottom style="thin">
            <color indexed="64"/>
          </bottom>
        </border>
      </ndxf>
    </rcc>
    <rfmt sheetId="1" sqref="C28" start="0" length="0">
      <dxf>
        <alignment horizontal="center" vertical="top" readingOrder="0"/>
        <border outline="0">
          <left style="thin">
            <color indexed="64"/>
          </left>
          <right style="thin">
            <color indexed="64"/>
          </right>
          <top style="thin">
            <color indexed="64"/>
          </top>
          <bottom style="thin">
            <color indexed="64"/>
          </bottom>
        </border>
      </dxf>
    </rfmt>
    <rfmt sheetId="1" sqref="D28" start="0" length="0">
      <dxf>
        <alignment horizontal="center" vertical="top" readingOrder="0"/>
        <border outline="0">
          <left style="thin">
            <color indexed="64"/>
          </left>
          <right style="thin">
            <color indexed="64"/>
          </right>
          <top style="thin">
            <color indexed="64"/>
          </top>
          <bottom style="thin">
            <color indexed="64"/>
          </bottom>
        </border>
      </dxf>
    </rfmt>
    <rfmt sheetId="1" sqref="E28" start="0" length="0">
      <dxf>
        <alignment horizontal="center" vertical="top" readingOrder="0"/>
        <border outline="0">
          <left style="thin">
            <color indexed="64"/>
          </left>
          <right style="thin">
            <color indexed="64"/>
          </right>
          <top style="thin">
            <color indexed="64"/>
          </top>
          <bottom style="thin">
            <color indexed="64"/>
          </bottom>
        </border>
      </dxf>
    </rfmt>
    <rfmt sheetId="1" sqref="F28" start="0" length="0">
      <dxf>
        <alignment horizontal="center" vertical="top" readingOrder="0"/>
        <border outline="0">
          <left style="thin">
            <color indexed="64"/>
          </left>
          <right style="thin">
            <color indexed="64"/>
          </right>
          <top style="thin">
            <color indexed="64"/>
          </top>
          <bottom style="thin">
            <color indexed="64"/>
          </bottom>
        </border>
      </dxf>
    </rfmt>
    <rfmt sheetId="1" sqref="G28"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731" sId="1" ref="A28:XFD28" action="deleteRow">
    <rfmt sheetId="1" xfDxf="1" sqref="A28:XFD28" start="0" length="0"/>
    <rcc rId="0" sId="1" dxf="1">
      <nc r="A28" t="inlineStr">
        <is>
          <t>Fistula, rectovaginal repair, abdominal</t>
        </is>
      </nc>
      <ndxf>
        <numFmt numFmtId="30" formatCode="@"/>
        <alignment horizontal="left" vertical="top" wrapText="1" readingOrder="0"/>
        <border outline="0">
          <left style="thin">
            <color indexed="64"/>
          </left>
          <right style="thin">
            <color indexed="64"/>
          </right>
          <top style="thin">
            <color indexed="64"/>
          </top>
          <bottom style="thin">
            <color indexed="64"/>
          </bottom>
        </border>
      </ndxf>
    </rcc>
    <rcc rId="0" sId="1" dxf="1">
      <nc r="B28">
        <v>57305</v>
      </nc>
      <ndxf>
        <font>
          <sz val="10"/>
          <color auto="1"/>
          <name val="Arial"/>
          <scheme val="none"/>
        </font>
        <alignment horizontal="left" vertical="top" readingOrder="0"/>
        <border outline="0">
          <left style="thin">
            <color indexed="64"/>
          </left>
          <right style="thin">
            <color indexed="64"/>
          </right>
          <top style="thin">
            <color indexed="64"/>
          </top>
          <bottom style="thin">
            <color indexed="64"/>
          </bottom>
        </border>
      </ndxf>
    </rcc>
    <rfmt sheetId="1" sqref="C28" start="0" length="0">
      <dxf>
        <alignment horizontal="center" vertical="top" readingOrder="0"/>
        <border outline="0">
          <left style="thin">
            <color indexed="64"/>
          </left>
          <right style="thin">
            <color indexed="64"/>
          </right>
          <top style="thin">
            <color indexed="64"/>
          </top>
          <bottom style="thin">
            <color indexed="64"/>
          </bottom>
        </border>
      </dxf>
    </rfmt>
    <rfmt sheetId="1" sqref="D28" start="0" length="0">
      <dxf>
        <alignment horizontal="center" vertical="top" readingOrder="0"/>
        <border outline="0">
          <left style="thin">
            <color indexed="64"/>
          </left>
          <right style="thin">
            <color indexed="64"/>
          </right>
          <top style="thin">
            <color indexed="64"/>
          </top>
          <bottom style="thin">
            <color indexed="64"/>
          </bottom>
        </border>
      </dxf>
    </rfmt>
    <rfmt sheetId="1" sqref="E28" start="0" length="0">
      <dxf>
        <alignment horizontal="center" vertical="top" readingOrder="0"/>
        <border outline="0">
          <left style="thin">
            <color indexed="64"/>
          </left>
          <right style="thin">
            <color indexed="64"/>
          </right>
          <top style="thin">
            <color indexed="64"/>
          </top>
          <bottom style="thin">
            <color indexed="64"/>
          </bottom>
        </border>
      </dxf>
    </rfmt>
    <rfmt sheetId="1" sqref="F28" start="0" length="0">
      <dxf>
        <alignment horizontal="center" vertical="top" readingOrder="0"/>
        <border outline="0">
          <left style="thin">
            <color indexed="64"/>
          </left>
          <right style="thin">
            <color indexed="64"/>
          </right>
          <top style="thin">
            <color indexed="64"/>
          </top>
          <bottom style="thin">
            <color indexed="64"/>
          </bottom>
        </border>
      </dxf>
    </rfmt>
    <rfmt sheetId="1" sqref="G28"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732" sId="1" ref="A28:XFD28" action="deleteRow">
    <rfmt sheetId="1" xfDxf="1" sqref="A28:XFD28" start="0" length="0"/>
    <rcc rId="0" sId="1" dxf="1">
      <nc r="A28" t="inlineStr">
        <is>
          <t xml:space="preserve">Fistula, rectovaginal repair, abdominal, ostomy </t>
        </is>
      </nc>
      <ndxf>
        <numFmt numFmtId="30" formatCode="@"/>
        <alignment horizontal="left" vertical="top" wrapText="1" readingOrder="0"/>
        <border outline="0">
          <left style="thin">
            <color indexed="64"/>
          </left>
          <right style="thin">
            <color indexed="64"/>
          </right>
          <top style="thin">
            <color indexed="64"/>
          </top>
        </border>
      </ndxf>
    </rcc>
    <rcc rId="0" sId="1" dxf="1">
      <nc r="B28">
        <v>57307</v>
      </nc>
      <ndxf>
        <font>
          <sz val="10"/>
          <color auto="1"/>
          <name val="Arial"/>
          <scheme val="none"/>
        </font>
        <alignment horizontal="left" vertical="top" readingOrder="0"/>
        <border outline="0">
          <left style="thin">
            <color indexed="64"/>
          </left>
          <right style="thin">
            <color indexed="64"/>
          </right>
          <top style="thin">
            <color indexed="64"/>
          </top>
        </border>
      </ndxf>
    </rcc>
    <rfmt sheetId="1" sqref="C28" start="0" length="0">
      <dxf>
        <alignment horizontal="center" vertical="top" readingOrder="0"/>
        <border outline="0">
          <left style="thin">
            <color indexed="64"/>
          </left>
          <right style="thin">
            <color indexed="64"/>
          </right>
          <top style="thin">
            <color indexed="64"/>
          </top>
        </border>
      </dxf>
    </rfmt>
    <rfmt sheetId="1" sqref="D28" start="0" length="0">
      <dxf>
        <alignment horizontal="center" vertical="top" readingOrder="0"/>
        <border outline="0">
          <left style="thin">
            <color indexed="64"/>
          </left>
          <right style="thin">
            <color indexed="64"/>
          </right>
          <top style="thin">
            <color indexed="64"/>
          </top>
        </border>
      </dxf>
    </rfmt>
    <rfmt sheetId="1" sqref="E28" start="0" length="0">
      <dxf>
        <alignment horizontal="center" vertical="top" readingOrder="0"/>
        <border outline="0">
          <left style="thin">
            <color indexed="64"/>
          </left>
          <right style="thin">
            <color indexed="64"/>
          </right>
          <top style="thin">
            <color indexed="64"/>
          </top>
        </border>
      </dxf>
    </rfmt>
    <rfmt sheetId="1" sqref="F28" start="0" length="0">
      <dxf>
        <alignment horizontal="center" vertical="top" readingOrder="0"/>
        <border outline="0">
          <left style="thin">
            <color indexed="64"/>
          </left>
          <right style="thin">
            <color indexed="64"/>
          </right>
          <top style="thin">
            <color indexed="64"/>
          </top>
        </border>
      </dxf>
    </rfmt>
    <rfmt sheetId="1" sqref="G28"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rc rId="733" sId="1" ref="A28:XFD28" action="deleteRow">
    <undo index="0" exp="area" dr="F14:F28" r="F29" sId="1"/>
    <undo index="0" exp="area" dr="E14:E28" r="E29" sId="1"/>
    <undo index="0" exp="area" dr="D14:D28" r="D29" sId="1"/>
    <undo index="0" exp="area" dr="C14:C28" r="C29" sId="1"/>
    <rfmt sheetId="1" xfDxf="1" sqref="A28:XFD28" start="0" length="0"/>
    <rcc rId="0" sId="1" dxf="1">
      <nc r="A28" t="inlineStr">
        <is>
          <t>Closure of rectovaginal fistula, transperineal approach, with perineal body reconstruction, with or wihtout levator plication</t>
        </is>
      </nc>
      <ndxf>
        <numFmt numFmtId="30" formatCode="@"/>
        <alignment horizontal="left" vertical="top" wrapText="1" readingOrder="0"/>
        <border outline="0">
          <left style="thin">
            <color indexed="64"/>
          </left>
          <right style="thin">
            <color indexed="64"/>
          </right>
          <top style="thin">
            <color indexed="64"/>
          </top>
        </border>
      </ndxf>
    </rcc>
    <rcc rId="0" sId="1" dxf="1">
      <nc r="B28">
        <v>57308</v>
      </nc>
      <ndxf>
        <font>
          <sz val="10"/>
          <color auto="1"/>
          <name val="Arial"/>
          <scheme val="none"/>
        </font>
        <alignment horizontal="left" vertical="top" readingOrder="0"/>
        <border outline="0">
          <left style="thin">
            <color indexed="64"/>
          </left>
          <right style="thin">
            <color indexed="64"/>
          </right>
          <top style="thin">
            <color indexed="64"/>
          </top>
        </border>
      </ndxf>
    </rcc>
    <rfmt sheetId="1" sqref="C28" start="0" length="0">
      <dxf>
        <alignment horizontal="center" vertical="top" readingOrder="0"/>
        <border outline="0">
          <left style="thin">
            <color indexed="64"/>
          </left>
          <right style="thin">
            <color indexed="64"/>
          </right>
          <top style="thin">
            <color indexed="64"/>
          </top>
        </border>
      </dxf>
    </rfmt>
    <rfmt sheetId="1" sqref="D28" start="0" length="0">
      <dxf>
        <alignment horizontal="center" vertical="top" readingOrder="0"/>
        <border outline="0">
          <left style="thin">
            <color indexed="64"/>
          </left>
          <right style="thin">
            <color indexed="64"/>
          </right>
          <top style="thin">
            <color indexed="64"/>
          </top>
        </border>
      </dxf>
    </rfmt>
    <rfmt sheetId="1" sqref="E28" start="0" length="0">
      <dxf>
        <alignment horizontal="center" vertical="top" readingOrder="0"/>
        <border outline="0">
          <left style="thin">
            <color indexed="64"/>
          </left>
          <right style="thin">
            <color indexed="64"/>
          </right>
          <top style="thin">
            <color indexed="64"/>
          </top>
        </border>
      </dxf>
    </rfmt>
    <rfmt sheetId="1" sqref="F28" start="0" length="0">
      <dxf>
        <alignment horizontal="center" vertical="top" readingOrder="0"/>
        <border outline="0">
          <left style="thin">
            <color indexed="64"/>
          </left>
          <right style="thin">
            <color indexed="64"/>
          </right>
          <top style="thin">
            <color indexed="64"/>
          </top>
        </border>
      </dxf>
    </rfmt>
    <rfmt sheetId="1" sqref="G28"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fmt sheetId="1" sqref="A30" start="0" length="0">
    <dxf>
      <font>
        <sz val="10"/>
        <color auto="1"/>
        <name val="Arial"/>
        <scheme val="none"/>
      </font>
      <numFmt numFmtId="0" formatCode="General"/>
      <alignment horizontal="general" vertical="bottom" wrapText="0" readingOrder="0"/>
      <border outline="0">
        <left/>
        <right/>
        <top/>
        <bottom/>
      </border>
    </dxf>
  </rfmt>
  <rfmt sheetId="1" sqref="B30" start="0" length="0">
    <dxf>
      <font>
        <sz val="10"/>
        <color auto="1"/>
        <name val="Arial"/>
        <scheme val="none"/>
      </font>
      <alignment horizontal="general" vertical="bottom" readingOrder="0"/>
      <border outline="0">
        <left/>
        <right/>
        <top/>
        <bottom/>
      </border>
    </dxf>
  </rfmt>
  <rfmt sheetId="1" sqref="A31" start="0" length="0">
    <dxf>
      <font>
        <sz val="10"/>
        <color auto="1"/>
        <name val="Arial"/>
        <scheme val="none"/>
      </font>
      <numFmt numFmtId="0" formatCode="General"/>
      <alignment horizontal="general" vertical="bottom" wrapText="0" readingOrder="0"/>
      <border outline="0">
        <left/>
        <right/>
        <top/>
        <bottom/>
      </border>
    </dxf>
  </rfmt>
  <rfmt sheetId="1" sqref="B31" start="0" length="0">
    <dxf>
      <font>
        <sz val="10"/>
        <color auto="1"/>
        <name val="Arial"/>
        <scheme val="none"/>
      </font>
      <alignment horizontal="general" vertical="bottom" readingOrder="0"/>
      <border outline="0">
        <left/>
        <right/>
        <top/>
        <bottom/>
      </border>
    </dxf>
  </rfmt>
  <rfmt sheetId="1" sqref="A32" start="0" length="0">
    <dxf>
      <numFmt numFmtId="0" formatCode="General"/>
      <alignment horizontal="general" vertical="bottom" wrapText="0" readingOrder="0"/>
      <border outline="0">
        <left/>
        <right/>
        <top/>
        <bottom/>
      </border>
    </dxf>
  </rfmt>
  <rfmt sheetId="1" sqref="B32" start="0" length="0">
    <dxf>
      <font>
        <sz val="10"/>
        <color auto="1"/>
        <name val="Arial"/>
        <scheme val="none"/>
      </font>
      <alignment horizontal="general" vertical="bottom" readingOrder="0"/>
      <border outline="0">
        <left/>
        <right/>
        <top/>
        <bottom/>
      </border>
    </dxf>
  </rfmt>
  <rfmt sheetId="1" sqref="A33" start="0" length="0">
    <dxf>
      <numFmt numFmtId="0" formatCode="General"/>
      <alignment horizontal="general" vertical="bottom" wrapText="0" readingOrder="0"/>
      <border outline="0">
        <left/>
        <right/>
        <top/>
        <bottom/>
      </border>
    </dxf>
  </rfmt>
  <rfmt sheetId="1" sqref="B33" start="0" length="0">
    <dxf>
      <font>
        <sz val="10"/>
        <color auto="1"/>
        <name val="Arial"/>
        <scheme val="none"/>
      </font>
      <alignment horizontal="general" vertical="bottom" readingOrder="0"/>
      <border outline="0">
        <left/>
        <right/>
        <top/>
        <bottom/>
      </border>
    </dxf>
  </rfmt>
  <rfmt sheetId="1" sqref="A34" start="0" length="0">
    <dxf>
      <alignment horizontal="general" vertical="bottom" wrapText="0" readingOrder="0"/>
      <border outline="0">
        <left/>
        <right/>
        <top/>
        <bottom/>
      </border>
    </dxf>
  </rfmt>
  <rfmt sheetId="1" sqref="B34" start="0" length="0">
    <dxf>
      <font>
        <sz val="10"/>
        <color auto="1"/>
        <name val="Arial"/>
        <scheme val="none"/>
      </font>
      <alignment horizontal="general" vertical="bottom" readingOrder="0"/>
      <border outline="0">
        <left/>
        <right/>
        <top/>
        <bottom/>
      </border>
    </dxf>
  </rfmt>
  <rfmt sheetId="1" s="1" sqref="A35" start="0" length="0">
    <dxf>
      <numFmt numFmtId="0" formatCode="General"/>
      <alignment horizontal="general" vertical="bottom" wrapText="0" readingOrder="0"/>
      <border outline="0">
        <left/>
        <right/>
        <top/>
        <bottom/>
      </border>
    </dxf>
  </rfmt>
  <rfmt sheetId="1" s="1" sqref="B35" start="0" length="0">
    <dxf>
      <font>
        <sz val="10"/>
        <color auto="1"/>
        <name val="Arial"/>
        <scheme val="none"/>
      </font>
      <alignment horizontal="general" vertical="bottom" readingOrder="0"/>
      <border outline="0">
        <left/>
        <right/>
        <top/>
        <bottom/>
      </border>
    </dxf>
  </rfmt>
  <rfmt sheetId="1" sqref="A36" start="0" length="0">
    <dxf>
      <numFmt numFmtId="0" formatCode="General"/>
      <alignment horizontal="general" vertical="bottom" wrapText="0" readingOrder="0"/>
      <border outline="0">
        <left/>
        <right/>
        <top/>
        <bottom/>
      </border>
    </dxf>
  </rfmt>
  <rfmt sheetId="1" sqref="B36" start="0" length="0">
    <dxf>
      <font>
        <sz val="10"/>
        <color auto="1"/>
        <name val="Arial"/>
        <scheme val="none"/>
      </font>
      <alignment horizontal="general" vertical="bottom" readingOrder="0"/>
      <border outline="0">
        <left/>
        <right/>
        <top/>
        <bottom/>
      </border>
    </dxf>
  </rfmt>
  <rfmt sheetId="1" sqref="A37" start="0" length="0">
    <dxf>
      <numFmt numFmtId="0" formatCode="General"/>
      <alignment horizontal="general" vertical="bottom" wrapText="0" readingOrder="0"/>
      <border outline="0">
        <left/>
        <right/>
        <top/>
      </border>
    </dxf>
  </rfmt>
  <rfmt sheetId="1" sqref="B37" start="0" length="0">
    <dxf>
      <font>
        <sz val="10"/>
        <color auto="1"/>
        <name val="Arial"/>
        <scheme val="none"/>
      </font>
      <alignment horizontal="general" vertical="bottom" readingOrder="0"/>
      <border outline="0">
        <left/>
        <right/>
        <top/>
      </border>
    </dxf>
  </rfmt>
  <rcc rId="734" sId="1">
    <nc r="A30" t="inlineStr">
      <is>
        <t>Hemorrhoids, internal, rubber band ligation (RBL)</t>
      </is>
    </nc>
  </rcc>
  <rcc rId="735" sId="1">
    <nc r="B30">
      <v>46221</v>
    </nc>
  </rcc>
  <rcc rId="736" sId="1">
    <nc r="A31" t="inlineStr">
      <is>
        <t>Hemorrhoidectomy, external, simple</t>
      </is>
    </nc>
  </rcc>
  <rcc rId="737" sId="1">
    <nc r="B31">
      <v>46250</v>
    </nc>
  </rcc>
  <rcc rId="738" sId="1">
    <nc r="A32" t="inlineStr">
      <is>
        <t>Hemorrhoidectomy, internal</t>
      </is>
    </nc>
  </rcc>
  <rcc rId="739" sId="1">
    <nc r="B32">
      <v>46260</v>
    </nc>
  </rcc>
  <rcc rId="740" sId="1">
    <nc r="A33" t="inlineStr">
      <is>
        <t>Hemorrhoidectomy, external, thrombosed</t>
      </is>
    </nc>
  </rcc>
  <rcc rId="741" sId="1">
    <nc r="B33">
      <v>46320</v>
    </nc>
  </rcc>
  <rcc rId="742" sId="1">
    <nc r="A34" t="inlineStr">
      <is>
        <t>Hemorrhoids, injection sclerosing</t>
      </is>
    </nc>
  </rcc>
  <rcc rId="743" sId="1">
    <nc r="B34">
      <v>46500</v>
    </nc>
  </rcc>
  <rcc rId="744" sId="1">
    <nc r="A35" t="inlineStr">
      <is>
        <t>Hemorrhoids, internal, thermal, includes IRC, cautery, BICAP</t>
      </is>
    </nc>
  </rcc>
  <rcc rId="745" sId="1">
    <nc r="B35">
      <v>46930</v>
    </nc>
  </rcc>
  <rcc rId="746" sId="1">
    <nc r="A36" t="inlineStr">
      <is>
        <t>Hemorrhoids, internal, suture ligation, includes Doppler guided</t>
      </is>
    </nc>
  </rcc>
  <rcc rId="747" sId="1">
    <nc r="B36">
      <v>46945</v>
    </nc>
  </rcc>
  <rcc rId="748" sId="1">
    <nc r="A37" t="inlineStr">
      <is>
        <t>Hemorrhoidopexy, stapled, includes PPH</t>
      </is>
    </nc>
  </rcc>
  <rcc rId="749" sId="1">
    <nc r="B37">
      <v>46947</v>
    </nc>
  </rcc>
  <rcc rId="750" sId="1" xfDxf="1" dxf="1">
    <oc r="A30" t="inlineStr">
      <is>
        <t>Hemorrhoids, internal, rubberband ligation RBL</t>
      </is>
    </oc>
    <nc r="A30" t="inlineStr">
      <is>
        <t>Hemorrhoids, internal, rubber band ligation (RBL)</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30" start="0" length="0">
    <dxf>
      <font>
        <sz val="11"/>
      </font>
      <alignment horizontal="center" vertical="center" readingOrder="0"/>
      <border outline="0">
        <right style="thick">
          <color indexed="64"/>
        </right>
        <top style="thick">
          <color indexed="64"/>
        </top>
        <bottom style="medium">
          <color indexed="64"/>
        </bottom>
      </border>
    </dxf>
  </rfmt>
  <rfmt sheetId="1" xfDxf="1" sqref="A31" start="0" length="0">
    <dxf>
      <font>
        <sz val="11"/>
      </font>
      <alignment vertical="center" readingOrder="0"/>
      <border outline="0">
        <left style="thick">
          <color indexed="64"/>
        </left>
        <right style="medium">
          <color indexed="64"/>
        </right>
        <bottom style="medium">
          <color indexed="64"/>
        </bottom>
      </border>
    </dxf>
  </rfmt>
  <rfmt sheetId="1" xfDxf="1" sqref="B31" start="0" length="0">
    <dxf>
      <font>
        <sz val="11"/>
      </font>
      <alignment horizontal="center" vertical="center" readingOrder="0"/>
      <border outline="0">
        <right style="thick">
          <color indexed="64"/>
        </right>
        <bottom style="medium">
          <color indexed="64"/>
        </bottom>
      </border>
    </dxf>
  </rfmt>
  <rcc rId="751" sId="1" xfDxf="1" dxf="1">
    <oc r="A32" t="inlineStr">
      <is>
        <t>Hemorrhoidectomy,internal and external, 2 or more columns/groups; omy</t>
      </is>
    </oc>
    <nc r="A32" t="inlineStr">
      <is>
        <t>Hemorrhoidectomy, internal</t>
      </is>
    </nc>
    <ndxf>
      <font>
        <sz val="11"/>
      </font>
      <alignment vertical="center" readingOrder="0"/>
      <border outline="0">
        <left style="thick">
          <color indexed="64"/>
        </left>
        <right style="medium">
          <color indexed="64"/>
        </right>
        <bottom style="medium">
          <color indexed="64"/>
        </bottom>
      </border>
    </ndxf>
  </rcc>
  <rfmt sheetId="1" xfDxf="1" sqref="B32" start="0" length="0">
    <dxf>
      <font>
        <sz val="11"/>
      </font>
      <alignment horizontal="center" vertical="center" readingOrder="0"/>
      <border outline="0">
        <right style="thick">
          <color indexed="64"/>
        </right>
        <bottom style="medium">
          <color indexed="64"/>
        </bottom>
      </border>
    </dxf>
  </rfmt>
  <rcc rId="752" sId="1" xfDxf="1" dxf="1">
    <oc r="A33" t="inlineStr">
      <is>
        <t>Hemorrhoidectomy, external, excision of thrombosed hemorrhoids</t>
      </is>
    </oc>
    <nc r="A33" t="inlineStr">
      <is>
        <t>Hemorrhoidectomy, external, thrombosed</t>
      </is>
    </nc>
    <ndxf>
      <font>
        <sz val="11"/>
      </font>
      <alignment vertical="center" readingOrder="0"/>
      <border outline="0">
        <left style="thick">
          <color indexed="64"/>
        </left>
        <right style="medium">
          <color indexed="64"/>
        </right>
        <bottom style="medium">
          <color indexed="64"/>
        </bottom>
      </border>
    </ndxf>
  </rcc>
  <rfmt sheetId="1" xfDxf="1" sqref="B33" start="0" length="0">
    <dxf>
      <font>
        <sz val="11"/>
      </font>
      <alignment horizontal="center" vertical="center" readingOrder="0"/>
      <border outline="0">
        <right style="thick">
          <color indexed="64"/>
        </right>
        <bottom style="medium">
          <color indexed="64"/>
        </bottom>
      </border>
    </dxf>
  </rfmt>
  <rfmt sheetId="1" xfDxf="1" sqref="A34" start="0" length="0">
    <dxf>
      <font>
        <sz val="11"/>
      </font>
      <alignment vertical="center" readingOrder="0"/>
      <border outline="0">
        <left style="thick">
          <color indexed="64"/>
        </left>
        <right style="medium">
          <color indexed="64"/>
        </right>
        <bottom style="medium">
          <color indexed="64"/>
        </bottom>
      </border>
    </dxf>
  </rfmt>
  <rfmt sheetId="1" xfDxf="1" sqref="B34" start="0" length="0">
    <dxf>
      <font>
        <sz val="11"/>
      </font>
      <alignment horizontal="center" vertical="center" readingOrder="0"/>
      <border outline="0">
        <right style="thick">
          <color indexed="64"/>
        </right>
        <bottom style="medium">
          <color indexed="64"/>
        </bottom>
      </border>
    </dxf>
  </rfmt>
  <rcc rId="753" sId="1" xfDxf="1" dxf="1">
    <oc r="A35" t="inlineStr">
      <is>
        <t>Hemorrhoids, Destruction of internal hemorrhoid(s) by thermal energy (eg, infrared coagulation, cautery, radiofrequency)</t>
      </is>
    </oc>
    <nc r="A35" t="inlineStr">
      <is>
        <t>Hemorrhoids, internal, thermal, includes IRC, cautery, BICAP</t>
      </is>
    </nc>
    <ndxf>
      <font>
        <sz val="11"/>
      </font>
      <alignment vertical="center" readingOrder="0"/>
      <border outline="0">
        <left style="thick">
          <color indexed="64"/>
        </left>
        <right style="medium">
          <color indexed="64"/>
        </right>
        <bottom style="medium">
          <color indexed="64"/>
        </bottom>
      </border>
    </ndxf>
  </rcc>
  <rfmt sheetId="1" xfDxf="1" sqref="B35" start="0" length="0">
    <dxf>
      <font>
        <sz val="11"/>
      </font>
      <alignment horizontal="center" vertical="center" readingOrder="0"/>
      <border outline="0">
        <right style="thick">
          <color indexed="64"/>
        </right>
        <bottom style="medium">
          <color indexed="64"/>
        </bottom>
      </border>
    </dxf>
  </rfmt>
  <rcc rId="754" sId="1" xfDxf="1" dxf="1">
    <oc r="A36" t="inlineStr">
      <is>
        <t>Hemorrhoids, internal, by ligation other than rubber band; single hemorrhoid column/group</t>
      </is>
    </oc>
    <nc r="A36" t="inlineStr">
      <is>
        <t>Hemorrhoids, internal, suture ligation, includes Doppler guided</t>
      </is>
    </nc>
    <ndxf>
      <font>
        <sz val="11"/>
      </font>
      <alignment vertical="center" readingOrder="0"/>
      <border outline="0">
        <left style="thick">
          <color indexed="64"/>
        </left>
        <right style="medium">
          <color indexed="64"/>
        </right>
        <bottom style="medium">
          <color indexed="64"/>
        </bottom>
      </border>
    </ndxf>
  </rcc>
  <rfmt sheetId="1" xfDxf="1" sqref="B36" start="0" length="0">
    <dxf>
      <font>
        <sz val="11"/>
      </font>
      <alignment horizontal="center" vertical="center" readingOrder="0"/>
      <border outline="0">
        <right style="thick">
          <color indexed="64"/>
        </right>
        <bottom style="medium">
          <color indexed="64"/>
        </bottom>
      </border>
    </dxf>
  </rfmt>
  <rfmt sheetId="1" xfDxf="1" sqref="A37" start="0" length="0">
    <dxf>
      <font>
        <sz val="11"/>
      </font>
      <alignment vertical="center" readingOrder="0"/>
      <border outline="0">
        <left style="thick">
          <color indexed="64"/>
        </left>
        <right style="medium">
          <color indexed="64"/>
        </right>
        <bottom style="thick">
          <color indexed="64"/>
        </bottom>
      </border>
    </dxf>
  </rfmt>
  <rfmt sheetId="1" xfDxf="1" sqref="B37" start="0" length="0">
    <dxf>
      <font>
        <sz val="11"/>
      </font>
      <alignment horizontal="center" vertical="center" readingOrder="0"/>
      <border outline="0">
        <right style="thick">
          <color indexed="64"/>
        </right>
        <bottom style="thick">
          <color indexed="64"/>
        </bottom>
      </border>
    </dxf>
  </rfmt>
  <rfmt sheetId="1" sqref="A40" start="0" length="0">
    <dxf>
      <numFmt numFmtId="0" formatCode="General"/>
      <alignment horizontal="general" vertical="bottom" wrapText="0" readingOrder="0"/>
      <border outline="0">
        <left/>
        <right/>
        <top/>
        <bottom/>
      </border>
    </dxf>
  </rfmt>
  <rfmt sheetId="1" sqref="B40" start="0" length="0">
    <dxf>
      <font>
        <sz val="10"/>
        <color auto="1"/>
        <name val="Arial"/>
        <scheme val="none"/>
      </font>
      <alignment horizontal="general" vertical="bottom" readingOrder="0"/>
      <border outline="0">
        <left/>
        <right/>
        <top/>
        <bottom/>
      </border>
    </dxf>
  </rfmt>
  <rfmt sheetId="1" sqref="A41" start="0" length="0">
    <dxf>
      <numFmt numFmtId="0" formatCode="General"/>
      <alignment horizontal="general" vertical="bottom" wrapText="0" readingOrder="0"/>
      <border outline="0">
        <left/>
        <right/>
        <top/>
        <bottom/>
      </border>
    </dxf>
  </rfmt>
  <rfmt sheetId="1" sqref="B41" start="0" length="0">
    <dxf>
      <font>
        <sz val="10"/>
        <color auto="1"/>
        <name val="Arial"/>
        <scheme val="none"/>
      </font>
      <alignment horizontal="general" vertical="bottom" readingOrder="0"/>
      <border outline="0">
        <left/>
        <right/>
        <top/>
        <bottom/>
      </border>
    </dxf>
  </rfmt>
  <rfmt sheetId="1" sqref="A42" start="0" length="0">
    <dxf>
      <numFmt numFmtId="0" formatCode="General"/>
      <alignment horizontal="general" vertical="bottom" wrapText="0" readingOrder="0"/>
      <border outline="0">
        <left/>
        <right/>
        <top/>
        <bottom/>
      </border>
    </dxf>
  </rfmt>
  <rfmt sheetId="1" sqref="B42" start="0" length="0">
    <dxf>
      <font>
        <sz val="10"/>
        <color auto="1"/>
        <name val="Arial"/>
        <scheme val="none"/>
      </font>
      <alignment horizontal="general" vertical="bottom" readingOrder="0"/>
      <border outline="0">
        <left/>
        <right/>
        <top/>
        <bottom/>
      </border>
    </dxf>
  </rfmt>
  <rfmt sheetId="1" sqref="A43" start="0" length="0">
    <dxf>
      <numFmt numFmtId="0" formatCode="General"/>
      <alignment horizontal="general" vertical="bottom" wrapText="0" readingOrder="0"/>
      <border outline="0">
        <left/>
        <right/>
        <top/>
        <bottom/>
      </border>
    </dxf>
  </rfmt>
  <rfmt sheetId="1" sqref="B43" start="0" length="0">
    <dxf>
      <font>
        <sz val="10"/>
        <color auto="1"/>
        <name val="Arial"/>
        <scheme val="none"/>
      </font>
      <alignment horizontal="general" vertical="bottom" readingOrder="0"/>
      <border outline="0">
        <left/>
        <right/>
        <top/>
        <bottom/>
      </border>
    </dxf>
  </rfmt>
  <rfmt sheetId="1" sqref="A44" start="0" length="0">
    <dxf>
      <numFmt numFmtId="0" formatCode="General"/>
      <alignment horizontal="general" vertical="bottom" wrapText="0" readingOrder="0"/>
      <border outline="0">
        <left/>
        <right/>
        <top/>
        <bottom/>
      </border>
    </dxf>
  </rfmt>
  <rfmt sheetId="1" sqref="B44" start="0" length="0">
    <dxf>
      <font>
        <sz val="10"/>
        <color auto="1"/>
        <name val="Arial"/>
        <scheme val="none"/>
      </font>
      <alignment horizontal="general" vertical="bottom" readingOrder="0"/>
      <border outline="0">
        <left/>
        <right/>
        <top/>
        <bottom/>
      </border>
    </dxf>
  </rfmt>
  <rfmt sheetId="1" sqref="A45" start="0" length="0">
    <dxf>
      <numFmt numFmtId="0" formatCode="General"/>
      <alignment horizontal="general" vertical="bottom" wrapText="0" readingOrder="0"/>
      <border outline="0">
        <left/>
        <right/>
        <top/>
        <bottom/>
      </border>
    </dxf>
  </rfmt>
  <rfmt sheetId="1" sqref="B45" start="0" length="0">
    <dxf>
      <font>
        <sz val="10"/>
        <color auto="1"/>
        <name val="Arial"/>
        <scheme val="none"/>
      </font>
      <alignment horizontal="general" vertical="bottom" readingOrder="0"/>
      <border outline="0">
        <left/>
        <right/>
        <top/>
        <bottom/>
      </border>
    </dxf>
  </rfmt>
  <rfmt sheetId="1" sqref="A46" start="0" length="0">
    <dxf>
      <numFmt numFmtId="0" formatCode="General"/>
      <alignment horizontal="general" vertical="bottom" wrapText="0" readingOrder="0"/>
      <border outline="0">
        <left/>
        <right/>
        <top/>
        <bottom/>
      </border>
    </dxf>
  </rfmt>
  <rfmt sheetId="1" sqref="B46" start="0" length="0">
    <dxf>
      <font>
        <sz val="10"/>
        <color auto="1"/>
        <name val="Arial"/>
        <scheme val="none"/>
      </font>
      <alignment horizontal="general" vertical="bottom" readingOrder="0"/>
      <border outline="0">
        <left/>
        <right/>
        <top/>
        <bottom/>
      </border>
    </dxf>
  </rfmt>
  <rfmt sheetId="1" sqref="A47" start="0" length="0">
    <dxf>
      <numFmt numFmtId="0" formatCode="General"/>
      <alignment horizontal="general" vertical="bottom" wrapText="0" readingOrder="0"/>
      <border outline="0">
        <left/>
        <right/>
        <top/>
      </border>
    </dxf>
  </rfmt>
  <rfmt sheetId="1" sqref="B47" start="0" length="0">
    <dxf>
      <alignment horizontal="general" vertical="bottom" readingOrder="0"/>
      <border outline="0">
        <left/>
        <right/>
        <top/>
      </border>
    </dxf>
  </rfmt>
  <rcc rId="755" sId="1">
    <nc r="A40" t="inlineStr">
      <is>
        <t>Sphincter repair, sphincteroplasty</t>
      </is>
    </nc>
  </rcc>
  <rcc rId="756" sId="1">
    <nc r="B40">
      <v>46750</v>
    </nc>
  </rcc>
  <rcc rId="757" sId="1">
    <nc r="A41" t="inlineStr">
      <is>
        <t>Sphincter repair, Thiersch loop</t>
      </is>
    </nc>
  </rcc>
  <rcc rId="758" sId="1">
    <nc r="B41">
      <v>46753</v>
    </nc>
  </rcc>
  <rcc rId="759" sId="1">
    <nc r="A42" t="inlineStr">
      <is>
        <t>Sphincter repair, Thiersch removal</t>
      </is>
    </nc>
  </rcc>
  <rcc rId="760" sId="1">
    <nc r="B42">
      <v>46754</v>
    </nc>
  </rcc>
  <rcc rId="761" sId="1">
    <nc r="A43" t="inlineStr">
      <is>
        <t>Sphincter repair, muscle transfer/gracilis or gluteal</t>
      </is>
    </nc>
  </rcc>
  <rcc rId="762" sId="1">
    <nc r="B43">
      <v>46760</v>
    </nc>
  </rcc>
  <rcc rId="763" sId="1">
    <nc r="A44" t="inlineStr">
      <is>
        <t>Sphincter repair, muscle imbrication/plication including Parks</t>
      </is>
    </nc>
  </rcc>
  <rcc rId="764" sId="1">
    <nc r="B44">
      <v>46761</v>
    </nc>
  </rcc>
  <rcc rId="765" sId="1">
    <nc r="A45" t="inlineStr">
      <is>
        <t>Sphincter repair, artificial sphincter</t>
      </is>
    </nc>
  </rcc>
  <rcc rId="766" sId="1">
    <nc r="B45">
      <v>46762</v>
    </nc>
  </rcc>
  <rcc rId="767" sId="1">
    <nc r="A46" t="inlineStr">
      <is>
        <t>Injection of implant material for incontinence</t>
      </is>
    </nc>
  </rcc>
  <rcc rId="768" sId="1">
    <nc r="B46">
      <v>51715</v>
    </nc>
  </rcc>
  <rcc rId="769" sId="1">
    <nc r="A47" t="inlineStr">
      <is>
        <t>Insertion of sacral nerve stimulator</t>
      </is>
    </nc>
  </rcc>
  <rcc rId="770" sId="1">
    <nc r="B47">
      <v>64581</v>
    </nc>
  </rcc>
  <rcc rId="771" sId="1" xfDxf="1" dxf="1">
    <oc r="A40" t="inlineStr">
      <is>
        <t>Sphincter repair, sphincteroplasty, anal, for incontinence or prolapse; adult</t>
      </is>
    </oc>
    <nc r="A40" t="inlineStr">
      <is>
        <t>Sphincter repair, sphincteroplasty</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40" start="0" length="0">
    <dxf>
      <font>
        <sz val="11"/>
      </font>
      <alignment horizontal="center" vertical="center" readingOrder="0"/>
      <border outline="0">
        <right style="thick">
          <color indexed="64"/>
        </right>
        <top style="thick">
          <color indexed="64"/>
        </top>
        <bottom style="medium">
          <color indexed="64"/>
        </bottom>
      </border>
    </dxf>
  </rfmt>
  <rcc rId="772" sId="1" xfDxf="1" dxf="1">
    <oc r="A41" t="inlineStr">
      <is>
        <t>Sphincter repair, Graft (Thiersch operation) for rectal incontinence and/or prolapse</t>
      </is>
    </oc>
    <nc r="A41" t="inlineStr">
      <is>
        <t>Sphincter repair, Thiersch loop</t>
      </is>
    </nc>
    <ndxf>
      <font>
        <sz val="11"/>
      </font>
      <alignment vertical="center" readingOrder="0"/>
      <border outline="0">
        <left style="thick">
          <color indexed="64"/>
        </left>
        <right style="medium">
          <color indexed="64"/>
        </right>
        <bottom style="medium">
          <color indexed="64"/>
        </bottom>
      </border>
    </ndxf>
  </rcc>
  <rfmt sheetId="1" xfDxf="1" sqref="B41" start="0" length="0">
    <dxf>
      <font>
        <sz val="11"/>
      </font>
      <alignment horizontal="center" vertical="center" readingOrder="0"/>
      <border outline="0">
        <right style="thick">
          <color indexed="64"/>
        </right>
        <bottom style="medium">
          <color indexed="64"/>
        </bottom>
      </border>
    </dxf>
  </rfmt>
  <rcc rId="773" sId="1" xfDxf="1" dxf="1">
    <oc r="A42" t="inlineStr">
      <is>
        <t>Sphincter repair, Removal of Thiersch wire or suture, anal canal</t>
      </is>
    </oc>
    <nc r="A42" t="inlineStr">
      <is>
        <t>Sphincter repair, Thiersch removal</t>
      </is>
    </nc>
    <ndxf>
      <font>
        <sz val="11"/>
      </font>
      <alignment vertical="center" readingOrder="0"/>
      <border outline="0">
        <left style="thick">
          <color indexed="64"/>
        </left>
        <right style="medium">
          <color indexed="64"/>
        </right>
        <bottom style="medium">
          <color indexed="64"/>
        </bottom>
      </border>
    </ndxf>
  </rcc>
  <rfmt sheetId="1" xfDxf="1" sqref="B42" start="0" length="0">
    <dxf>
      <font>
        <sz val="11"/>
      </font>
      <alignment horizontal="center" vertical="center" readingOrder="0"/>
      <border outline="0">
        <right style="thick">
          <color indexed="64"/>
        </right>
        <bottom style="medium">
          <color indexed="64"/>
        </bottom>
      </border>
    </dxf>
  </rfmt>
  <rcc rId="774" sId="1" xfDxf="1" dxf="1">
    <oc r="A43" t="inlineStr">
      <is>
        <t>Sphincter repair, anal, for incontinence, adult; muscle transplant</t>
      </is>
    </oc>
    <nc r="A43" t="inlineStr">
      <is>
        <t>Sphincter repair, muscle transfer/gracilis or gluteal</t>
      </is>
    </nc>
    <ndxf>
      <font>
        <sz val="11"/>
      </font>
      <alignment vertical="center" readingOrder="0"/>
      <border outline="0">
        <left style="thick">
          <color indexed="64"/>
        </left>
        <right style="medium">
          <color indexed="64"/>
        </right>
        <bottom style="medium">
          <color indexed="64"/>
        </bottom>
      </border>
    </ndxf>
  </rcc>
  <rfmt sheetId="1" xfDxf="1" sqref="B43" start="0" length="0">
    <dxf>
      <font>
        <sz val="11"/>
      </font>
      <alignment horizontal="center" vertical="center" readingOrder="0"/>
      <border outline="0">
        <right style="thick">
          <color indexed="64"/>
        </right>
        <bottom style="medium">
          <color indexed="64"/>
        </bottom>
      </border>
    </dxf>
  </rfmt>
  <rcc rId="775" sId="1" xfDxf="1" dxf="1">
    <oc r="A44" t="inlineStr">
      <is>
        <t>Sphincteroplasty, anal, for incontinence, adult; levator muscle imbrication (Park posterior anal repair)</t>
      </is>
    </oc>
    <nc r="A44" t="inlineStr">
      <is>
        <t>Sphincter repair, muscle imbrication/plication including Parks</t>
      </is>
    </nc>
    <ndxf>
      <font>
        <sz val="11"/>
      </font>
      <alignment vertical="center" readingOrder="0"/>
      <border outline="0">
        <left style="thick">
          <color indexed="64"/>
        </left>
        <right style="medium">
          <color indexed="64"/>
        </right>
        <bottom style="medium">
          <color indexed="64"/>
        </bottom>
      </border>
    </ndxf>
  </rcc>
  <rfmt sheetId="1" xfDxf="1" sqref="B44" start="0" length="0">
    <dxf>
      <font>
        <sz val="11"/>
      </font>
      <alignment horizontal="center" vertical="center" readingOrder="0"/>
      <border outline="0">
        <right style="thick">
          <color indexed="64"/>
        </right>
        <bottom style="medium">
          <color indexed="64"/>
        </bottom>
      </border>
    </dxf>
  </rfmt>
  <rcc rId="776" sId="1" xfDxf="1" dxf="1">
    <oc r="A45" t="inlineStr">
      <is>
        <t>Sphincteroplasty, anal, for incontinence, adult; implantation artificial sphincter</t>
      </is>
    </oc>
    <nc r="A45" t="inlineStr">
      <is>
        <t>Sphincter repair, artificial sphincter</t>
      </is>
    </nc>
    <ndxf>
      <font>
        <sz val="11"/>
      </font>
      <alignment vertical="center" readingOrder="0"/>
      <border outline="0">
        <left style="thick">
          <color indexed="64"/>
        </left>
        <right style="medium">
          <color indexed="64"/>
        </right>
        <bottom style="medium">
          <color indexed="64"/>
        </bottom>
      </border>
    </ndxf>
  </rcc>
  <rfmt sheetId="1" xfDxf="1" sqref="B45" start="0" length="0">
    <dxf>
      <font>
        <sz val="11"/>
      </font>
      <alignment horizontal="center" vertical="center" readingOrder="0"/>
      <border outline="0">
        <right style="thick">
          <color indexed="64"/>
        </right>
        <bottom style="medium">
          <color indexed="64"/>
        </bottom>
      </border>
    </dxf>
  </rfmt>
  <rcc rId="777" sId="1" xfDxf="1" dxf="1">
    <oc r="A46" t="inlineStr">
      <is>
        <t>Endoscopic injection of implant material into the submucosal tissues of the urethra and/or bladder neck</t>
      </is>
    </oc>
    <nc r="A46" t="inlineStr">
      <is>
        <t>Injection of implant material for incontinence</t>
      </is>
    </nc>
    <ndxf>
      <font>
        <sz val="11"/>
      </font>
      <alignment vertical="center" readingOrder="0"/>
      <border outline="0">
        <left style="thick">
          <color indexed="64"/>
        </left>
        <right style="medium">
          <color indexed="64"/>
        </right>
        <bottom style="medium">
          <color indexed="64"/>
        </bottom>
      </border>
    </ndxf>
  </rcc>
  <rfmt sheetId="1" xfDxf="1" sqref="B46" start="0" length="0">
    <dxf>
      <font>
        <sz val="11"/>
      </font>
      <alignment horizontal="center" vertical="center" readingOrder="0"/>
      <border outline="0">
        <right style="thick">
          <color indexed="64"/>
        </right>
        <bottom style="medium">
          <color indexed="64"/>
        </bottom>
      </border>
    </dxf>
  </rfmt>
  <rcc rId="778" sId="1" xfDxf="1" dxf="1">
    <oc r="A47" t="inlineStr">
      <is>
        <t>Incision for implantation of neurostimulator electrode array; sacral nerve (transforaminal placement)</t>
      </is>
    </oc>
    <nc r="A47" t="inlineStr">
      <is>
        <t>Insertion of sacral nerve stimulator</t>
      </is>
    </nc>
    <ndxf>
      <font>
        <sz val="11"/>
      </font>
      <alignment vertical="center" readingOrder="0"/>
      <border outline="0">
        <left style="thick">
          <color indexed="64"/>
        </left>
        <right style="medium">
          <color indexed="64"/>
        </right>
        <bottom style="thick">
          <color indexed="64"/>
        </bottom>
      </border>
    </ndxf>
  </rcc>
  <rfmt sheetId="1" xfDxf="1" sqref="B47" start="0" length="0">
    <dxf>
      <font>
        <sz val="11"/>
      </font>
      <alignment horizontal="center" vertical="center" readingOrder="0"/>
      <border outline="0">
        <right style="thick">
          <color indexed="64"/>
        </right>
        <bottom style="thick">
          <color indexed="64"/>
        </bottom>
      </border>
    </dxf>
  </rfmt>
  <rfmt sheetId="1" sqref="A50" start="0" length="0">
    <dxf>
      <numFmt numFmtId="0" formatCode="General"/>
      <alignment horizontal="general" vertical="bottom" wrapText="0" readingOrder="0"/>
      <border outline="0">
        <left/>
        <right/>
        <top/>
        <bottom/>
      </border>
    </dxf>
  </rfmt>
  <rfmt sheetId="1" sqref="B50" start="0" length="0">
    <dxf>
      <font>
        <sz val="10"/>
        <color auto="1"/>
        <name val="Arial"/>
        <scheme val="none"/>
      </font>
      <alignment horizontal="general" vertical="bottom" readingOrder="0"/>
      <border outline="0">
        <left/>
        <right/>
        <top/>
        <bottom/>
      </border>
    </dxf>
  </rfmt>
  <rfmt sheetId="1" sqref="A51" start="0" length="0">
    <dxf>
      <numFmt numFmtId="0" formatCode="General"/>
      <alignment horizontal="general" vertical="bottom" wrapText="0" readingOrder="0"/>
      <border outline="0">
        <left/>
        <right/>
        <top/>
        <bottom/>
      </border>
    </dxf>
  </rfmt>
  <rfmt sheetId="1" sqref="B51" start="0" length="0">
    <dxf>
      <font>
        <sz val="10"/>
        <color auto="1"/>
        <name val="Arial"/>
        <scheme val="none"/>
      </font>
      <alignment horizontal="general" vertical="bottom" readingOrder="0"/>
      <border outline="0">
        <left/>
        <right/>
        <top/>
        <bottom/>
      </border>
    </dxf>
  </rfmt>
  <rfmt sheetId="1" sqref="A52" start="0" length="0">
    <dxf>
      <numFmt numFmtId="0" formatCode="General"/>
      <alignment horizontal="general" vertical="bottom" wrapText="0" readingOrder="0"/>
      <border outline="0">
        <left/>
        <right/>
        <top/>
        <bottom/>
      </border>
    </dxf>
  </rfmt>
  <rfmt sheetId="1" sqref="B52" start="0" length="0">
    <dxf>
      <font>
        <sz val="10"/>
        <color auto="1"/>
        <name val="Arial"/>
        <scheme val="none"/>
      </font>
      <alignment horizontal="general" vertical="bottom" readingOrder="0"/>
      <border outline="0">
        <left/>
        <right/>
        <top/>
        <bottom/>
      </border>
    </dxf>
  </rfmt>
  <rfmt sheetId="1" sqref="A53" start="0" length="0">
    <dxf>
      <numFmt numFmtId="0" formatCode="General"/>
      <alignment horizontal="general" vertical="bottom" wrapText="0" readingOrder="0"/>
      <border outline="0">
        <left/>
        <right/>
        <top/>
      </border>
    </dxf>
  </rfmt>
  <rfmt sheetId="1" sqref="B53" start="0" length="0">
    <dxf>
      <font>
        <sz val="10"/>
        <color auto="1"/>
        <name val="Arial"/>
        <scheme val="none"/>
      </font>
      <alignment horizontal="general" vertical="bottom" readingOrder="0"/>
      <border outline="0">
        <left/>
        <right/>
        <top/>
      </border>
    </dxf>
  </rfmt>
  <rcc rId="779" sId="1">
    <nc r="A50" t="inlineStr">
      <is>
        <t>Fissure, sphincterotomy</t>
      </is>
    </nc>
  </rcc>
  <rcc rId="780" sId="1">
    <nc r="B50">
      <v>46080</v>
    </nc>
  </rcc>
  <rcc rId="781" sId="1" odxf="1" dxf="1">
    <nc r="A51" t="inlineStr">
      <is>
        <r>
          <t xml:space="preserve">Fissurectomy </t>
        </r>
        <r>
          <rPr>
            <u/>
            <sz val="11"/>
            <rFont val="Arial"/>
            <family val="2"/>
          </rPr>
          <t>+</t>
        </r>
        <r>
          <rPr>
            <sz val="11"/>
            <rFont val="Arial"/>
            <family val="2"/>
          </rPr>
          <t xml:space="preserve"> flap</t>
        </r>
      </is>
    </nc>
    <ndxf>
      <font>
        <sz val="11"/>
        <color auto="1"/>
        <name val="Arial"/>
        <scheme val="none"/>
      </font>
    </ndxf>
  </rcc>
  <rcc rId="782" sId="1">
    <nc r="B51">
      <v>46200</v>
    </nc>
  </rcc>
  <rcc rId="783" sId="1">
    <nc r="A52" t="inlineStr">
      <is>
        <t>Fissure/spasm, sphincter chemodenervation injection (Botox)</t>
      </is>
    </nc>
  </rcc>
  <rcc rId="784" sId="1">
    <nc r="B52">
      <v>46505</v>
    </nc>
  </rcc>
  <rcc rId="785" sId="1">
    <nc r="A53" t="inlineStr">
      <is>
        <t>Fissure, cautery/curettage/dilate</t>
      </is>
    </nc>
  </rcc>
  <rcc rId="786" sId="1">
    <nc r="B53">
      <v>46940</v>
    </nc>
  </rcc>
  <rcc rId="787" sId="1" xfDxf="1" dxf="1">
    <oc r="A50" t="inlineStr">
      <is>
        <t>Sphincterotomy, anal, division of sphincter (separate procedure)</t>
      </is>
    </oc>
    <nc r="A50" t="inlineStr">
      <is>
        <t>Fissure, sphincterotomy</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50" start="0" length="0">
    <dxf>
      <font>
        <sz val="11"/>
      </font>
      <alignment horizontal="center" vertical="center" readingOrder="0"/>
      <border outline="0">
        <right style="thick">
          <color indexed="64"/>
        </right>
        <top style="thick">
          <color indexed="64"/>
        </top>
        <bottom style="medium">
          <color indexed="64"/>
        </bottom>
      </border>
    </dxf>
  </rfmt>
  <rcc rId="788" sId="1" xfDxf="1" dxf="1">
    <oc r="A51" t="inlineStr">
      <is>
        <t>Anorectal Other, Fissurectomy, including sphincterotomy, when performed</t>
      </is>
    </oc>
    <nc r="A51" t="inlineStr">
      <is>
        <r>
          <t xml:space="preserve">Fissurectomy </t>
        </r>
        <r>
          <rPr>
            <u/>
            <sz val="11"/>
            <rFont val="Arial"/>
            <family val="2"/>
          </rPr>
          <t>+</t>
        </r>
        <r>
          <rPr>
            <sz val="11"/>
            <rFont val="Arial"/>
            <family val="2"/>
          </rPr>
          <t xml:space="preserve"> flap</t>
        </r>
      </is>
    </nc>
    <ndxf>
      <font>
        <sz val="11"/>
      </font>
      <alignment vertical="center" readingOrder="0"/>
      <border outline="0">
        <left style="thick">
          <color indexed="64"/>
        </left>
        <right style="medium">
          <color indexed="64"/>
        </right>
        <bottom style="medium">
          <color indexed="64"/>
        </bottom>
      </border>
    </ndxf>
  </rcc>
  <rfmt sheetId="1" xfDxf="1" sqref="B51" start="0" length="0">
    <dxf>
      <font>
        <sz val="11"/>
      </font>
      <alignment horizontal="center" vertical="center" readingOrder="0"/>
      <border outline="0">
        <right style="thick">
          <color indexed="64"/>
        </right>
        <bottom style="medium">
          <color indexed="64"/>
        </bottom>
      </border>
    </dxf>
  </rfmt>
  <rcc rId="789" sId="1" xfDxf="1" dxf="1">
    <oc r="A52" t="inlineStr">
      <is>
        <t>Anorectal Other, Chemodenervation of internal anal sphincter</t>
      </is>
    </oc>
    <nc r="A52" t="inlineStr">
      <is>
        <t>Fissure/spasm, sphincter chemodenervation injection (Botox)</t>
      </is>
    </nc>
    <ndxf>
      <font>
        <sz val="11"/>
      </font>
      <alignment vertical="center" readingOrder="0"/>
      <border outline="0">
        <left style="thick">
          <color indexed="64"/>
        </left>
        <right style="medium">
          <color indexed="64"/>
        </right>
        <bottom style="medium">
          <color indexed="64"/>
        </bottom>
      </border>
    </ndxf>
  </rcc>
  <rfmt sheetId="1" xfDxf="1" sqref="B52" start="0" length="0">
    <dxf>
      <font>
        <sz val="11"/>
      </font>
      <alignment horizontal="center" vertical="center" readingOrder="0"/>
      <border outline="0">
        <right style="thick">
          <color indexed="64"/>
        </right>
        <bottom style="medium">
          <color indexed="64"/>
        </bottom>
      </border>
    </dxf>
  </rfmt>
  <rcc rId="790" sId="1" xfDxf="1" dxf="1">
    <oc r="A53" t="inlineStr">
      <is>
        <t>Anorectal Other Curettage or cautery of anal fissure, including dilation of anal sphincter (separate procedure); initial</t>
      </is>
    </oc>
    <nc r="A53" t="inlineStr">
      <is>
        <t>Fissure, cautery/curettage/dilate</t>
      </is>
    </nc>
    <ndxf>
      <font>
        <sz val="11"/>
      </font>
      <alignment vertical="center" readingOrder="0"/>
      <border outline="0">
        <left style="thick">
          <color indexed="64"/>
        </left>
        <right style="medium">
          <color indexed="64"/>
        </right>
        <bottom style="thick">
          <color indexed="64"/>
        </bottom>
      </border>
    </ndxf>
  </rcc>
  <rfmt sheetId="1" xfDxf="1" sqref="B53" start="0" length="0">
    <dxf>
      <font>
        <sz val="11"/>
      </font>
      <alignment horizontal="center" vertical="center" readingOrder="0"/>
      <border outline="0">
        <right style="thick">
          <color indexed="64"/>
        </right>
        <bottom style="thick">
          <color indexed="64"/>
        </bottom>
      </border>
    </dxf>
  </rfmt>
  <rfmt sheetId="1" sqref="A56" start="0" length="0">
    <dxf>
      <numFmt numFmtId="0" formatCode="General"/>
      <alignment horizontal="general" vertical="bottom" wrapText="0" readingOrder="0"/>
      <border outline="0">
        <left/>
        <right/>
        <top/>
        <bottom/>
      </border>
    </dxf>
  </rfmt>
  <rfmt sheetId="1" sqref="B56" start="0" length="0">
    <dxf>
      <font>
        <sz val="10"/>
        <color auto="1"/>
        <name val="Arial"/>
        <scheme val="none"/>
      </font>
      <alignment horizontal="general" vertical="bottom" readingOrder="0"/>
      <border outline="0">
        <left/>
        <right/>
        <top/>
        <bottom/>
      </border>
    </dxf>
  </rfmt>
  <rfmt sheetId="1" sqref="A57" start="0" length="0">
    <dxf>
      <numFmt numFmtId="0" formatCode="General"/>
      <alignment horizontal="general" vertical="bottom" wrapText="0" readingOrder="0"/>
      <border outline="0">
        <left/>
        <right/>
        <top/>
      </border>
    </dxf>
  </rfmt>
  <rfmt sheetId="1" sqref="B57" start="0" length="0">
    <dxf>
      <font>
        <sz val="10"/>
        <color auto="1"/>
        <name val="Arial"/>
        <scheme val="none"/>
      </font>
      <alignment horizontal="general" vertical="bottom" readingOrder="0"/>
      <border outline="0">
        <left/>
        <right/>
        <top/>
      </border>
    </dxf>
  </rfmt>
  <rcc rId="791" sId="1">
    <nc r="A56" t="inlineStr">
      <is>
        <t>Hidradenitis/other skin infection, I&amp;D</t>
      </is>
    </nc>
  </rcc>
  <rcc rId="792" sId="1">
    <nc r="B56">
      <v>10060</v>
    </nc>
  </rcc>
  <rcc rId="793" sId="1">
    <nc r="A57" t="inlineStr">
      <is>
        <t>Hidradenitis/skin, perianal, unroofing/excision</t>
      </is>
    </nc>
  </rcc>
  <rcc rId="794" sId="1">
    <nc r="B57">
      <v>11470</v>
    </nc>
  </rcc>
  <rcc rId="795" sId="1" xfDxf="1" dxf="1">
    <oc r="A56" t="inlineStr">
      <is>
        <t>Anorectal Other Incision and drainage of abscess (eg, carbuncle, suppurative hidradenitis, cutaneous or subcutaneous abscess, cyst, furuncle, or paronychia); simple or single</t>
      </is>
    </oc>
    <nc r="A56" t="inlineStr">
      <is>
        <t>Hidradenitis/other skin infection, I&amp;D</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56" start="0" length="0">
    <dxf>
      <font>
        <sz val="11"/>
      </font>
      <alignment horizontal="center" vertical="center" readingOrder="0"/>
      <border outline="0">
        <right style="thick">
          <color indexed="64"/>
        </right>
        <top style="thick">
          <color indexed="64"/>
        </top>
        <bottom style="medium">
          <color indexed="64"/>
        </bottom>
      </border>
    </dxf>
  </rfmt>
  <rcc rId="796" sId="1" xfDxf="1" dxf="1">
    <oc r="A57" t="inlineStr">
      <is>
        <t>Anorectal Other Excision of skin and subcutaneous tissue for hidradenitis, perianal, perineal, orumbilical; with simple or intermediate repair</t>
      </is>
    </oc>
    <nc r="A57" t="inlineStr">
      <is>
        <t>Hidradenitis/skin, perianal, unroofing/excision</t>
      </is>
    </nc>
    <ndxf>
      <font>
        <sz val="11"/>
      </font>
      <alignment vertical="center" readingOrder="0"/>
      <border outline="0">
        <left style="thick">
          <color indexed="64"/>
        </left>
        <right style="medium">
          <color indexed="64"/>
        </right>
        <bottom style="thick">
          <color indexed="64"/>
        </bottom>
      </border>
    </ndxf>
  </rcc>
  <rfmt sheetId="1" xfDxf="1" sqref="B57" start="0" length="0">
    <dxf>
      <font>
        <sz val="11"/>
      </font>
      <alignment horizontal="center" vertical="center" readingOrder="0"/>
      <border outline="0">
        <right style="thick">
          <color indexed="64"/>
        </right>
        <bottom style="thick">
          <color indexed="64"/>
        </bottom>
      </border>
    </dxf>
  </rfmt>
  <rfmt sheetId="1" sqref="A60" start="0" length="0">
    <dxf>
      <numFmt numFmtId="0" formatCode="General"/>
      <alignment horizontal="general" vertical="bottom" readingOrder="0"/>
      <border outline="0">
        <left/>
        <right/>
        <top/>
        <bottom/>
      </border>
    </dxf>
  </rfmt>
  <rfmt sheetId="1" sqref="B60" start="0" length="0">
    <dxf>
      <font>
        <sz val="10"/>
        <color auto="1"/>
        <name val="Arial"/>
        <scheme val="none"/>
      </font>
      <alignment horizontal="general" vertical="bottom" readingOrder="0"/>
      <border outline="0">
        <left/>
        <right/>
        <top/>
        <bottom/>
      </border>
    </dxf>
  </rfmt>
  <rfmt sheetId="1" sqref="A61" start="0" length="0">
    <dxf>
      <numFmt numFmtId="0" formatCode="General"/>
      <alignment horizontal="general" vertical="bottom" readingOrder="0"/>
      <border outline="0">
        <left/>
        <right/>
        <top/>
      </border>
    </dxf>
  </rfmt>
  <rfmt sheetId="1" sqref="B61" start="0" length="0">
    <dxf>
      <font>
        <sz val="10"/>
        <color auto="1"/>
        <name val="Arial"/>
        <scheme val="none"/>
      </font>
      <alignment horizontal="general" vertical="bottom" readingOrder="0"/>
      <border outline="0">
        <left/>
        <right/>
        <top/>
      </border>
    </dxf>
  </rfmt>
  <rcc rId="797" sId="1">
    <nc r="A60" t="inlineStr">
      <is>
        <t>Pilonidal ds, I&amp;D, any</t>
      </is>
    </nc>
  </rcc>
  <rcc rId="798" sId="1">
    <nc r="B60">
      <v>10080</v>
    </nc>
  </rcc>
  <rcc rId="799" sId="1">
    <nc r="A61" t="inlineStr">
      <is>
        <t>Pilonidal ds, excision/unroofing - open or closed</t>
      </is>
    </nc>
  </rcc>
  <rcc rId="800" sId="1">
    <nc r="B61">
      <v>11770</v>
    </nc>
  </rcc>
  <rcc rId="801" sId="1" xfDxf="1" dxf="1">
    <oc r="A60" t="inlineStr">
      <is>
        <t>Anorectal Other, Incision and drainage of pilonidal cyst; simple</t>
      </is>
    </oc>
    <nc r="A60" t="inlineStr">
      <is>
        <t>Pilonidal ds, I&amp;D, any</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60" start="0" length="0">
    <dxf>
      <font>
        <sz val="11"/>
      </font>
      <alignment horizontal="center" vertical="center" readingOrder="0"/>
      <border outline="0">
        <right style="thick">
          <color indexed="64"/>
        </right>
        <top style="thick">
          <color indexed="64"/>
        </top>
        <bottom style="medium">
          <color indexed="64"/>
        </bottom>
      </border>
    </dxf>
  </rfmt>
  <rcc rId="802" sId="1" xfDxf="1" dxf="1">
    <oc r="A61" t="inlineStr">
      <is>
        <t>Anorectal Other, Excision of pilonidal cyst or sinus; simple</t>
      </is>
    </oc>
    <nc r="A61" t="inlineStr">
      <is>
        <t>Pilonidal ds, excision/unroofing - open or closed</t>
      </is>
    </nc>
    <ndxf>
      <font>
        <sz val="11"/>
      </font>
      <alignment vertical="center" readingOrder="0"/>
      <border outline="0">
        <left style="thick">
          <color indexed="64"/>
        </left>
        <right style="medium">
          <color indexed="64"/>
        </right>
        <bottom style="thick">
          <color indexed="64"/>
        </bottom>
      </border>
    </ndxf>
  </rcc>
  <rfmt sheetId="1" xfDxf="1" sqref="B61" start="0" length="0">
    <dxf>
      <font>
        <sz val="11"/>
      </font>
      <alignment horizontal="center" vertical="center" readingOrder="0"/>
      <border outline="0">
        <right style="thick">
          <color indexed="64"/>
        </right>
        <bottom style="thick">
          <color indexed="64"/>
        </bottom>
      </border>
    </dxf>
  </rfmt>
  <rfmt sheetId="1" sqref="A64" start="0" length="0">
    <dxf>
      <alignment vertical="bottom" wrapText="0" readingOrder="0"/>
      <border outline="0">
        <left/>
        <right/>
        <top/>
        <bottom/>
      </border>
    </dxf>
  </rfmt>
  <rfmt sheetId="1" sqref="B64" start="0" length="0">
    <dxf>
      <alignment horizontal="general" vertical="bottom" readingOrder="0"/>
      <border outline="0">
        <left/>
        <right/>
        <top/>
        <bottom/>
      </border>
    </dxf>
  </rfmt>
  <rfmt sheetId="1" sqref="A65" start="0" length="0">
    <dxf>
      <alignment vertical="bottom" wrapText="0" readingOrder="0"/>
      <border outline="0">
        <left/>
        <right/>
        <top/>
        <bottom/>
      </border>
    </dxf>
  </rfmt>
  <rfmt sheetId="1" sqref="B65" start="0" length="0">
    <dxf>
      <alignment horizontal="general" vertical="bottom" readingOrder="0"/>
      <border outline="0">
        <left/>
        <right/>
        <top/>
        <bottom/>
      </border>
    </dxf>
  </rfmt>
  <rfmt sheetId="1" sqref="A66" start="0" length="0">
    <dxf>
      <alignment vertical="bottom" wrapText="0" readingOrder="0"/>
      <border outline="0">
        <left/>
        <right/>
        <top/>
      </border>
    </dxf>
  </rfmt>
  <rfmt sheetId="1" sqref="B66" start="0" length="0">
    <dxf>
      <alignment horizontal="general" vertical="bottom" readingOrder="0"/>
      <border outline="0">
        <left/>
        <right/>
        <top/>
      </border>
    </dxf>
  </rfmt>
  <rcc rId="803" sId="1">
    <nc r="A64" t="inlineStr">
      <is>
        <t>Parasacral excision of rectal tumor (Kraske or York-Mason approach)</t>
      </is>
    </nc>
  </rcc>
  <rcc rId="804" sId="1">
    <nc r="B64">
      <v>45160</v>
    </nc>
  </rcc>
  <rcc rId="805" sId="1">
    <nc r="A65" t="inlineStr">
      <is>
        <t>Proctectomy, partial, parasacral (Kraske or York-Mason approach)</t>
      </is>
    </nc>
  </rcc>
  <rcc rId="806" sId="1">
    <nc r="B65">
      <v>45116</v>
    </nc>
  </rcc>
  <rcc rId="807" sId="1">
    <nc r="A66" t="inlineStr">
      <is>
        <t>Proctectomy with anal excision, partial, without anastomosis, perineal approach</t>
      </is>
    </nc>
  </rcc>
  <rcc rId="808" sId="1">
    <nc r="B66">
      <v>45123</v>
    </nc>
  </rcc>
  <rcc rId="809" sId="1" xfDxf="1" dxf="1">
    <oc r="A64" t="inlineStr">
      <is>
        <t>Anorectal Other, Excision of rectal tumor by proctotomy, transsacral or transcoccygeal approach</t>
      </is>
    </oc>
    <nc r="A64" t="inlineStr">
      <is>
        <t>Parasacral excision of rectal tumor (Kraske or York-Mason approach)</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64" start="0" length="0">
    <dxf>
      <font>
        <sz val="11"/>
      </font>
      <alignment horizontal="center" vertical="center" readingOrder="0"/>
      <border outline="0">
        <right style="thick">
          <color indexed="64"/>
        </right>
        <top style="thick">
          <color indexed="64"/>
        </top>
        <bottom style="medium">
          <color indexed="64"/>
        </bottom>
      </border>
    </dxf>
  </rfmt>
  <rcc rId="810" sId="1" xfDxf="1" dxf="1">
    <oc r="A65" t="inlineStr">
      <is>
        <t>Anorectal Other, Proctectomy, partial, with anastomosis; transsacral approach only (Kraske type)</t>
      </is>
    </oc>
    <nc r="A65" t="inlineStr">
      <is>
        <t>Proctectomy, partial, parasacral (Kraske or York-Mason approach)</t>
      </is>
    </nc>
    <ndxf>
      <font>
        <sz val="11"/>
      </font>
      <alignment vertical="center" readingOrder="0"/>
      <border outline="0">
        <left style="thick">
          <color indexed="64"/>
        </left>
        <right style="medium">
          <color indexed="64"/>
        </right>
        <bottom style="medium">
          <color indexed="64"/>
        </bottom>
      </border>
    </ndxf>
  </rcc>
  <rfmt sheetId="1" xfDxf="1" sqref="B65" start="0" length="0">
    <dxf>
      <font>
        <sz val="11"/>
      </font>
      <alignment horizontal="center" vertical="center" readingOrder="0"/>
      <border outline="0">
        <right style="thick">
          <color indexed="64"/>
        </right>
        <bottom style="medium">
          <color indexed="64"/>
        </bottom>
      </border>
    </dxf>
  </rfmt>
  <rcc rId="811" sId="1" xfDxf="1" dxf="1">
    <oc r="A66" t="inlineStr">
      <is>
        <t>Anorectal Other Proctectomy, partial, without anastomosis, perineal approach</t>
      </is>
    </oc>
    <nc r="A66" t="inlineStr">
      <is>
        <t>Proctectomy with anal excision, partial, without anastomosis, perineal approach</t>
      </is>
    </nc>
    <ndxf>
      <font>
        <sz val="11"/>
      </font>
      <alignment vertical="center" readingOrder="0"/>
      <border outline="0">
        <left style="thick">
          <color indexed="64"/>
        </left>
        <right style="medium">
          <color indexed="64"/>
        </right>
        <bottom style="thick">
          <color indexed="64"/>
        </bottom>
      </border>
    </ndxf>
  </rcc>
  <rfmt sheetId="1" xfDxf="1" sqref="B66" start="0" length="0">
    <dxf>
      <font>
        <sz val="11"/>
      </font>
      <alignment horizontal="center" vertical="center" readingOrder="0"/>
      <border outline="0">
        <right style="thick">
          <color indexed="64"/>
        </right>
        <bottom style="thick">
          <color indexed="64"/>
        </bottom>
      </border>
    </dxf>
  </rfmt>
  <rfmt sheetId="1" sqref="A69" start="0" length="0">
    <dxf>
      <numFmt numFmtId="0" formatCode="General"/>
      <alignment horizontal="general" vertical="bottom" wrapText="0" readingOrder="0"/>
      <border outline="0">
        <left/>
        <right/>
        <top/>
        <bottom/>
      </border>
    </dxf>
  </rfmt>
  <rfmt sheetId="1" sqref="B69" start="0" length="0">
    <dxf>
      <font>
        <sz val="10"/>
        <color auto="1"/>
        <name val="Arial"/>
        <scheme val="none"/>
      </font>
      <alignment horizontal="general" vertical="bottom" readingOrder="0"/>
      <border outline="0">
        <left/>
        <right/>
        <top/>
        <bottom/>
      </border>
    </dxf>
  </rfmt>
  <rfmt sheetId="1" sqref="A70" start="0" length="0">
    <dxf>
      <numFmt numFmtId="0" formatCode="General"/>
      <alignment horizontal="general" vertical="bottom" wrapText="0" readingOrder="0"/>
      <border outline="0">
        <left/>
        <right/>
        <top/>
        <bottom/>
      </border>
    </dxf>
  </rfmt>
  <rfmt sheetId="1" sqref="B70" start="0" length="0">
    <dxf>
      <font>
        <sz val="10"/>
        <color auto="1"/>
        <name val="Arial"/>
        <scheme val="none"/>
      </font>
      <alignment horizontal="general" vertical="bottom" readingOrder="0"/>
      <border outline="0">
        <left/>
        <right/>
        <top/>
        <bottom/>
      </border>
    </dxf>
  </rfmt>
  <rfmt sheetId="1" sqref="A71" start="0" length="0">
    <dxf>
      <font>
        <sz val="10"/>
        <color auto="1"/>
        <name val="Arial"/>
        <scheme val="none"/>
      </font>
      <alignment horizontal="general" vertical="bottom" wrapText="0" readingOrder="0"/>
      <border outline="0">
        <left/>
        <right/>
        <top/>
        <bottom/>
      </border>
    </dxf>
  </rfmt>
  <rfmt sheetId="1" sqref="B71" start="0" length="0">
    <dxf>
      <font>
        <sz val="10"/>
        <color auto="1"/>
        <name val="Arial"/>
        <scheme val="none"/>
      </font>
      <alignment horizontal="general" vertical="bottom" readingOrder="0"/>
      <border outline="0">
        <left/>
        <right/>
        <top/>
        <bottom/>
      </border>
    </dxf>
  </rfmt>
  <rfmt sheetId="1" sqref="A72" start="0" length="0">
    <dxf>
      <font>
        <sz val="10"/>
        <color auto="1"/>
        <name val="Arial"/>
        <scheme val="none"/>
      </font>
      <alignment horizontal="general" vertical="bottom" wrapText="0" readingOrder="0"/>
      <border outline="0">
        <left/>
        <right/>
        <top/>
      </border>
    </dxf>
  </rfmt>
  <rfmt sheetId="1" sqref="B72" start="0" length="0">
    <dxf>
      <font>
        <sz val="10"/>
        <color auto="1"/>
        <name val="Arial"/>
        <scheme val="none"/>
      </font>
      <alignment horizontal="general" vertical="bottom" readingOrder="0"/>
      <border outline="0">
        <left/>
        <right/>
        <top/>
      </border>
    </dxf>
  </rfmt>
  <rcc rId="812" sId="1">
    <nc r="A69" t="inlineStr">
      <is>
        <t>Rectal prolapse, perineal excision (Altemeier)</t>
      </is>
    </nc>
  </rcc>
  <rcc rId="813" sId="1">
    <nc r="B69">
      <v>45130</v>
    </nc>
  </rcc>
  <rcc rId="814" sId="1">
    <nc r="A70" t="inlineStr">
      <is>
        <t>Rectal prolapse, mucosal, proctoplasty (ectropion, Delorme)</t>
      </is>
    </nc>
  </rcc>
  <rcc rId="815" sId="1">
    <nc r="B70">
      <v>45505</v>
    </nc>
  </rcc>
  <rcc rId="816" sId="1">
    <nc r="A71" t="inlineStr">
      <is>
        <t>Perirectal injection of sclerosing solution for prolapse</t>
      </is>
    </nc>
  </rcc>
  <rcc rId="817" sId="1">
    <nc r="B71">
      <v>45520</v>
    </nc>
  </rcc>
  <rcc rId="818" sId="1">
    <nc r="A72" t="inlineStr">
      <is>
        <t>Reduction of procidentia (separate procedure) under anesthesia</t>
      </is>
    </nc>
  </rcc>
  <rcc rId="819" sId="1">
    <nc r="B72">
      <v>45900</v>
    </nc>
  </rcc>
  <rcc rId="820" sId="1" xfDxf="1" dxf="1">
    <oc r="A69" t="inlineStr">
      <is>
        <t>Rectal prolapse, Excision of rectal procidentia, with anastomosis; perineal approach</t>
      </is>
    </oc>
    <nc r="A69" t="inlineStr">
      <is>
        <t>Rectal prolapse, perineal excision (Altemeier)</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69" start="0" length="0">
    <dxf>
      <font>
        <sz val="11"/>
      </font>
      <alignment horizontal="center" vertical="center" readingOrder="0"/>
      <border outline="0">
        <right style="thick">
          <color indexed="64"/>
        </right>
        <top style="thick">
          <color indexed="64"/>
        </top>
        <bottom style="medium">
          <color indexed="64"/>
        </bottom>
      </border>
    </dxf>
  </rfmt>
  <rcc rId="821" sId="1" xfDxf="1" dxf="1">
    <oc r="A70" t="inlineStr">
      <is>
        <t>Rectal prolapse, Proctoplasty; for prolapse of mucous membrane</t>
      </is>
    </oc>
    <nc r="A70" t="inlineStr">
      <is>
        <t>Rectal prolapse, mucosal, proctoplasty (ectropion, Delorme)</t>
      </is>
    </nc>
    <ndxf>
      <font>
        <sz val="11"/>
      </font>
      <alignment vertical="center" readingOrder="0"/>
      <border outline="0">
        <left style="thick">
          <color indexed="64"/>
        </left>
        <right style="medium">
          <color indexed="64"/>
        </right>
        <bottom style="medium">
          <color indexed="64"/>
        </bottom>
      </border>
    </ndxf>
  </rcc>
  <rfmt sheetId="1" xfDxf="1" sqref="B70" start="0" length="0">
    <dxf>
      <font>
        <sz val="11"/>
      </font>
      <alignment horizontal="center" vertical="center" readingOrder="0"/>
      <border outline="0">
        <right style="thick">
          <color indexed="64"/>
        </right>
        <bottom style="medium">
          <color indexed="64"/>
        </bottom>
      </border>
    </dxf>
  </rfmt>
  <rfmt sheetId="1" xfDxf="1" sqref="A71" start="0" length="0">
    <dxf>
      <font>
        <sz val="11"/>
      </font>
      <alignment vertical="center" readingOrder="0"/>
      <border outline="0">
        <left style="thick">
          <color indexed="64"/>
        </left>
        <right style="medium">
          <color indexed="64"/>
        </right>
        <bottom style="medium">
          <color indexed="64"/>
        </bottom>
      </border>
    </dxf>
  </rfmt>
  <rfmt sheetId="1" xfDxf="1" sqref="B71" start="0" length="0">
    <dxf>
      <font>
        <sz val="11"/>
      </font>
      <alignment horizontal="center" vertical="center" readingOrder="0"/>
      <border outline="0">
        <right style="thick">
          <color indexed="64"/>
        </right>
        <bottom style="medium">
          <color indexed="64"/>
        </bottom>
      </border>
    </dxf>
  </rfmt>
  <rfmt sheetId="1" xfDxf="1" sqref="A72" start="0" length="0">
    <dxf>
      <font>
        <sz val="11"/>
      </font>
      <alignment vertical="center" readingOrder="0"/>
      <border outline="0">
        <left style="thick">
          <color indexed="64"/>
        </left>
        <right style="medium">
          <color indexed="64"/>
        </right>
        <bottom style="thick">
          <color indexed="64"/>
        </bottom>
      </border>
    </dxf>
  </rfmt>
  <rfmt sheetId="1" xfDxf="1" sqref="B72" start="0" length="0">
    <dxf>
      <font>
        <sz val="11"/>
      </font>
      <alignment horizontal="center" vertical="center" readingOrder="0"/>
      <border outline="0">
        <right style="thick">
          <color indexed="64"/>
        </right>
        <bottom style="thick">
          <color indexed="64"/>
        </bottom>
      </border>
    </dxf>
  </rfmt>
  <rfmt sheetId="1" sqref="A75" start="0" length="0">
    <dxf>
      <alignment horizontal="general" vertical="bottom" wrapText="0" readingOrder="0"/>
      <border outline="0">
        <left/>
        <right/>
        <top/>
        <bottom/>
      </border>
    </dxf>
  </rfmt>
  <rfmt sheetId="1" sqref="B75" start="0" length="0">
    <dxf>
      <font>
        <sz val="10"/>
        <color auto="1"/>
        <name val="Arial"/>
        <scheme val="none"/>
      </font>
      <alignment horizontal="general" vertical="bottom" readingOrder="0"/>
      <border outline="0">
        <left/>
        <right/>
        <top/>
        <bottom/>
      </border>
    </dxf>
  </rfmt>
  <rfmt sheetId="1" sqref="A76" start="0" length="0">
    <dxf>
      <numFmt numFmtId="0" formatCode="General"/>
      <alignment horizontal="general" vertical="bottom" wrapText="0" readingOrder="0"/>
      <border outline="0">
        <left/>
        <right/>
        <top/>
        <bottom/>
      </border>
    </dxf>
  </rfmt>
  <rfmt sheetId="1" sqref="B76" start="0" length="0">
    <dxf>
      <font>
        <sz val="10"/>
        <color auto="1"/>
        <name val="Arial"/>
        <scheme val="none"/>
      </font>
      <alignment horizontal="general" vertical="bottom" readingOrder="0"/>
      <border outline="0">
        <left/>
        <right/>
        <top/>
        <bottom/>
      </border>
    </dxf>
  </rfmt>
  <rfmt sheetId="1" sqref="A77" start="0" length="0">
    <dxf>
      <numFmt numFmtId="0" formatCode="General"/>
      <alignment horizontal="general" vertical="bottom" wrapText="0" readingOrder="0"/>
      <border outline="0">
        <left/>
        <right/>
        <top/>
        <bottom/>
      </border>
    </dxf>
  </rfmt>
  <rfmt sheetId="1" sqref="B77" start="0" length="0">
    <dxf>
      <font>
        <sz val="10"/>
        <color auto="1"/>
        <name val="Arial"/>
        <scheme val="none"/>
      </font>
      <alignment horizontal="general" vertical="bottom" readingOrder="0"/>
      <border outline="0">
        <left/>
        <right/>
        <top/>
        <bottom/>
      </border>
    </dxf>
  </rfmt>
  <rfmt sheetId="1" sqref="A78" start="0" length="0">
    <dxf>
      <numFmt numFmtId="0" formatCode="General"/>
      <alignment horizontal="general" vertical="bottom" wrapText="0" readingOrder="0"/>
      <border outline="0">
        <left/>
        <right/>
        <top/>
        <bottom/>
      </border>
    </dxf>
  </rfmt>
  <rfmt sheetId="1" sqref="B78" start="0" length="0">
    <dxf>
      <font>
        <sz val="10"/>
        <color auto="1"/>
        <name val="Arial"/>
        <scheme val="none"/>
      </font>
      <alignment horizontal="general" vertical="bottom" readingOrder="0"/>
      <border outline="0">
        <left/>
        <right/>
        <top/>
        <bottom/>
      </border>
    </dxf>
  </rfmt>
  <rfmt sheetId="1" sqref="A79" start="0" length="0">
    <dxf>
      <numFmt numFmtId="0" formatCode="General"/>
      <alignment horizontal="general" vertical="bottom" wrapText="0" readingOrder="0"/>
      <border outline="0">
        <left/>
        <right/>
        <top/>
        <bottom/>
      </border>
    </dxf>
  </rfmt>
  <rfmt sheetId="1" sqref="B79" start="0" length="0">
    <dxf>
      <font>
        <sz val="10"/>
        <color auto="1"/>
        <name val="Arial"/>
        <scheme val="none"/>
      </font>
      <alignment horizontal="general" vertical="bottom" readingOrder="0"/>
      <border outline="0">
        <left/>
        <right/>
        <top/>
        <bottom/>
      </border>
    </dxf>
  </rfmt>
  <rfmt sheetId="1" sqref="A80" start="0" length="0">
    <dxf>
      <numFmt numFmtId="0" formatCode="General"/>
      <alignment horizontal="general" vertical="bottom" wrapText="0" readingOrder="0"/>
      <border outline="0">
        <left/>
        <right/>
        <top/>
        <bottom/>
      </border>
    </dxf>
  </rfmt>
  <rfmt sheetId="1" sqref="B80" start="0" length="0">
    <dxf>
      <font>
        <sz val="10"/>
        <color auto="1"/>
        <name val="Arial"/>
        <scheme val="none"/>
      </font>
      <alignment horizontal="general" vertical="bottom" readingOrder="0"/>
      <border outline="0">
        <left/>
        <right/>
        <top/>
        <bottom/>
      </border>
    </dxf>
  </rfmt>
  <rfmt sheetId="1" sqref="A81" start="0" length="0">
    <dxf>
      <numFmt numFmtId="0" formatCode="General"/>
      <alignment horizontal="general" vertical="bottom" wrapText="0" readingOrder="0"/>
      <border outline="0">
        <left/>
        <right/>
        <top/>
        <bottom/>
      </border>
    </dxf>
  </rfmt>
  <rfmt sheetId="1" sqref="B81" start="0" length="0">
    <dxf>
      <font>
        <sz val="10"/>
        <color auto="1"/>
        <name val="Arial"/>
        <scheme val="none"/>
      </font>
      <alignment horizontal="general" vertical="bottom" readingOrder="0"/>
      <border outline="0">
        <left/>
        <right/>
        <top/>
        <bottom/>
      </border>
    </dxf>
  </rfmt>
  <rfmt sheetId="1" sqref="A82" start="0" length="0">
    <dxf>
      <numFmt numFmtId="0" formatCode="General"/>
      <alignment horizontal="general" vertical="bottom" wrapText="0" readingOrder="0"/>
      <border outline="0">
        <left/>
        <right/>
        <top/>
        <bottom/>
      </border>
    </dxf>
  </rfmt>
  <rfmt sheetId="1" sqref="B82" start="0" length="0">
    <dxf>
      <font>
        <sz val="10"/>
        <color auto="1"/>
        <name val="Arial"/>
        <scheme val="none"/>
      </font>
      <alignment horizontal="general" vertical="bottom" readingOrder="0"/>
      <border outline="0">
        <left/>
        <right/>
        <top/>
        <bottom/>
      </border>
    </dxf>
  </rfmt>
  <rfmt sheetId="1" sqref="A83" start="0" length="0">
    <dxf>
      <numFmt numFmtId="0" formatCode="General"/>
      <alignment horizontal="general" vertical="bottom" wrapText="0" readingOrder="0"/>
      <border outline="0">
        <left/>
        <right/>
        <top/>
      </border>
    </dxf>
  </rfmt>
  <rfmt sheetId="1" sqref="B83" start="0" length="0">
    <dxf>
      <font>
        <sz val="10"/>
        <color auto="1"/>
        <name val="Arial"/>
        <scheme val="none"/>
      </font>
      <alignment horizontal="general" vertical="bottom" wrapText="0" readingOrder="0"/>
      <border outline="0">
        <left/>
        <right/>
        <top/>
      </border>
    </dxf>
  </rfmt>
  <rcc rId="822" sId="1">
    <nc r="A75" t="inlineStr">
      <is>
        <t>Skin biopsy</t>
      </is>
    </nc>
  </rcc>
  <rcc rId="823" sId="1">
    <nc r="B75">
      <v>11000</v>
    </nc>
  </rcc>
  <rcc rId="824" sId="1">
    <nc r="A76" t="inlineStr">
      <is>
        <t>Wound infection I&amp;D</t>
      </is>
    </nc>
  </rcc>
  <rcc rId="825" sId="1">
    <nc r="B76">
      <v>10180</v>
    </nc>
  </rcc>
  <rcc rId="826" sId="1">
    <nc r="A77" t="inlineStr">
      <is>
        <t>Necrotizing fasciitis, debridement</t>
      </is>
    </nc>
  </rcc>
  <rcc rId="827" sId="1">
    <nc r="B77">
      <v>11006</v>
    </nc>
  </rcc>
  <rcc rId="828" sId="1">
    <nc r="A78" t="inlineStr">
      <is>
        <t>Wound debridement +/- VAC</t>
      </is>
    </nc>
  </rcc>
  <rcc rId="829" sId="1">
    <nc r="B78">
      <v>11042</v>
    </nc>
  </rcc>
  <rcc rId="830" sId="1">
    <nc r="A79" t="inlineStr">
      <is>
        <t>Excision/destruction benign skin lesion, trunk</t>
      </is>
    </nc>
  </rcc>
  <rcc rId="831" sId="1">
    <nc r="B79">
      <v>11400</v>
    </nc>
  </rcc>
  <rcc rId="832" sId="1">
    <nc r="A80" t="inlineStr">
      <is>
        <t>Excision/destruction benign skin lesion, perineum or genitalia</t>
      </is>
    </nc>
  </rcc>
  <rcc rId="833" sId="1">
    <nc r="B80">
      <v>11420</v>
    </nc>
  </rcc>
  <rcc rId="834" sId="1">
    <nc r="A81" t="inlineStr">
      <is>
        <t>Excision/destruction malignant skin lesion, trunk</t>
      </is>
    </nc>
  </rcc>
  <rcc rId="835" sId="1">
    <nc r="B81">
      <v>11600</v>
    </nc>
  </rcc>
  <rcc rId="836" sId="1">
    <nc r="A82" t="inlineStr">
      <is>
        <t>Excision/destruction malignant skin lesion, perineum or genitalia</t>
      </is>
    </nc>
  </rcc>
  <rcc rId="837" sId="1">
    <nc r="B82">
      <v>11620</v>
    </nc>
  </rcc>
  <rcc rId="838" sId="1">
    <nc r="A83" t="inlineStr">
      <is>
        <t>Flap closure of large perineal defect, includes skin flaps (V-Y or S flaps) and myocutaneous flaps (gracilis, TRAM/VRAM)</t>
      </is>
    </nc>
  </rcc>
  <rcc rId="839" sId="1">
    <nc r="B83">
      <v>14040</v>
    </nc>
  </rcc>
  <rcc rId="840" sId="1" xfDxf="1" dxf="1">
    <oc r="A75" t="inlineStr">
      <is>
        <t>Anorectal Other Debridement of extensive eczematous or infected skin; up to 10% of body surface</t>
      </is>
    </oc>
    <nc r="A75" t="inlineStr">
      <is>
        <t>Skin biopsy</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75" start="0" length="0">
    <dxf>
      <font>
        <sz val="11"/>
      </font>
      <alignment horizontal="center" vertical="center" readingOrder="0"/>
      <border outline="0">
        <right style="thick">
          <color indexed="64"/>
        </right>
        <top style="thick">
          <color indexed="64"/>
        </top>
        <bottom style="medium">
          <color indexed="64"/>
        </bottom>
      </border>
    </dxf>
  </rfmt>
  <rcc rId="841" sId="1" xfDxf="1" dxf="1">
    <oc r="A76" t="inlineStr">
      <is>
        <t>Anorectal Other Incision and drainage, complex, postoperative wound infection</t>
      </is>
    </oc>
    <nc r="A76" t="inlineStr">
      <is>
        <t>Wound infection I&amp;D</t>
      </is>
    </nc>
    <ndxf>
      <font>
        <sz val="11"/>
      </font>
      <alignment vertical="center" readingOrder="0"/>
      <border outline="0">
        <left style="thick">
          <color indexed="64"/>
        </left>
        <right style="medium">
          <color indexed="64"/>
        </right>
        <bottom style="medium">
          <color indexed="64"/>
        </bottom>
      </border>
    </ndxf>
  </rcc>
  <rfmt sheetId="1" xfDxf="1" sqref="B76" start="0" length="0">
    <dxf>
      <font>
        <sz val="11"/>
      </font>
      <alignment horizontal="center" vertical="center" readingOrder="0"/>
      <border outline="0">
        <right style="thick">
          <color indexed="64"/>
        </right>
        <bottom style="medium">
          <color indexed="64"/>
        </bottom>
      </border>
    </dxf>
  </rfmt>
  <rcc rId="842" sId="1" xfDxf="1" dxf="1">
    <oc r="A77" t="inlineStr">
      <is>
        <t>Anorectal Other Debridement of skin, subcutaneous tissue, muscle and fascia for necrotizing soft tissue infection; external genitalia, perineum and abdominal wall, with or without fascial closure</t>
      </is>
    </oc>
    <nc r="A77" t="inlineStr">
      <is>
        <t>Necrotizing fasciitis, debridement</t>
      </is>
    </nc>
    <ndxf>
      <font>
        <sz val="11"/>
      </font>
      <alignment vertical="center" readingOrder="0"/>
      <border outline="0">
        <left style="thick">
          <color indexed="64"/>
        </left>
        <right style="medium">
          <color indexed="64"/>
        </right>
        <bottom style="medium">
          <color indexed="64"/>
        </bottom>
      </border>
    </ndxf>
  </rcc>
  <rfmt sheetId="1" xfDxf="1" sqref="B77" start="0" length="0">
    <dxf>
      <font>
        <sz val="11"/>
      </font>
      <alignment horizontal="center" vertical="center" readingOrder="0"/>
      <border outline="0">
        <right style="thick">
          <color indexed="64"/>
        </right>
        <bottom style="medium">
          <color indexed="64"/>
        </bottom>
      </border>
    </dxf>
  </rfmt>
  <rcc rId="843" sId="1" xfDxf="1" dxf="1">
    <oc r="A78" t="inlineStr">
      <is>
        <t>Anorectal Other Debridement, subcutaneous tissue (includes epidermis and dermis, if performed); first 20 sq cm or less</t>
      </is>
    </oc>
    <nc r="A78" t="inlineStr">
      <is>
        <t>Wound debridement +/- VAC</t>
      </is>
    </nc>
    <ndxf>
      <font>
        <sz val="11"/>
      </font>
      <alignment vertical="center" readingOrder="0"/>
      <border outline="0">
        <left style="thick">
          <color indexed="64"/>
        </left>
        <right style="medium">
          <color indexed="64"/>
        </right>
        <bottom style="medium">
          <color indexed="64"/>
        </bottom>
      </border>
    </ndxf>
  </rcc>
  <rfmt sheetId="1" xfDxf="1" sqref="B78" start="0" length="0">
    <dxf>
      <font>
        <sz val="11"/>
      </font>
      <alignment horizontal="center" vertical="center" readingOrder="0"/>
      <border outline="0">
        <right style="thick">
          <color indexed="64"/>
        </right>
        <bottom style="medium">
          <color indexed="64"/>
        </bottom>
      </border>
    </dxf>
  </rfmt>
  <rcc rId="844" sId="1" xfDxf="1" dxf="1">
    <oc r="A79" t="inlineStr">
      <is>
        <t>Anorectal Other Excision, benign lesion including margins, except skin tag (unless listed elsewhere), trunk, arms or legs; excised diameter 0.5 cm or less</t>
      </is>
    </oc>
    <nc r="A79" t="inlineStr">
      <is>
        <t>Excision/destruction benign skin lesion, trunk</t>
      </is>
    </nc>
    <ndxf>
      <font>
        <sz val="11"/>
      </font>
      <alignment vertical="center" readingOrder="0"/>
      <border outline="0">
        <left style="thick">
          <color indexed="64"/>
        </left>
        <right style="medium">
          <color indexed="64"/>
        </right>
        <bottom style="medium">
          <color indexed="64"/>
        </bottom>
      </border>
    </ndxf>
  </rcc>
  <rcc rId="845" sId="1" xfDxf="1" dxf="1">
    <oc r="B79" t="inlineStr">
      <is>
        <t>11400</t>
      </is>
    </oc>
    <nc r="B79">
      <v>11400</v>
    </nc>
    <ndxf>
      <font>
        <sz val="11"/>
      </font>
      <alignment horizontal="center" vertical="center" readingOrder="0"/>
      <border outline="0">
        <right style="thick">
          <color indexed="64"/>
        </right>
        <bottom style="medium">
          <color indexed="64"/>
        </bottom>
      </border>
    </ndxf>
  </rcc>
  <rcc rId="846" sId="1" xfDxf="1" dxf="1">
    <oc r="A80" t="inlineStr">
      <is>
        <t>Anorectal Other Excision, benign lesion including margins, except skin tag (unless listed elsewhere), scalp, neck, hands, feet, genitalia; excised diameter 0.5 cm or less</t>
      </is>
    </oc>
    <nc r="A80" t="inlineStr">
      <is>
        <t>Excision/destruction benign skin lesion, perineum or genitalia</t>
      </is>
    </nc>
    <ndxf>
      <font>
        <sz val="11"/>
      </font>
      <alignment vertical="center" readingOrder="0"/>
      <border outline="0">
        <left style="thick">
          <color indexed="64"/>
        </left>
        <right style="medium">
          <color indexed="64"/>
        </right>
        <bottom style="medium">
          <color indexed="64"/>
        </bottom>
      </border>
    </ndxf>
  </rcc>
  <rcc rId="847" sId="1" xfDxf="1" dxf="1">
    <oc r="B80" t="inlineStr">
      <is>
        <t>11420</t>
      </is>
    </oc>
    <nc r="B80">
      <v>11420</v>
    </nc>
    <ndxf>
      <font>
        <sz val="11"/>
      </font>
      <alignment horizontal="center" vertical="center" readingOrder="0"/>
      <border outline="0">
        <right style="thick">
          <color indexed="64"/>
        </right>
        <bottom style="medium">
          <color indexed="64"/>
        </bottom>
      </border>
    </ndxf>
  </rcc>
  <rcc rId="848" sId="1" xfDxf="1" dxf="1">
    <oc r="A81" t="inlineStr">
      <is>
        <t>Anorectal Other Excision, malignant lesion including margins, trunk, arms, or legs; excised diameter 0.5 cm or less</t>
      </is>
    </oc>
    <nc r="A81" t="inlineStr">
      <is>
        <t>Excision/destruction malignant skin lesion, trunk</t>
      </is>
    </nc>
    <ndxf>
      <font>
        <sz val="11"/>
      </font>
      <alignment vertical="center" readingOrder="0"/>
      <border outline="0">
        <left style="thick">
          <color indexed="64"/>
        </left>
        <right style="medium">
          <color indexed="64"/>
        </right>
        <bottom style="medium">
          <color indexed="64"/>
        </bottom>
      </border>
    </ndxf>
  </rcc>
  <rcc rId="849" sId="1" xfDxf="1" dxf="1">
    <oc r="B81" t="inlineStr">
      <is>
        <t>11600</t>
      </is>
    </oc>
    <nc r="B81">
      <v>11600</v>
    </nc>
    <ndxf>
      <font>
        <sz val="11"/>
      </font>
      <alignment horizontal="center" vertical="center" readingOrder="0"/>
      <border outline="0">
        <right style="thick">
          <color indexed="64"/>
        </right>
        <bottom style="medium">
          <color indexed="64"/>
        </bottom>
      </border>
    </ndxf>
  </rcc>
  <rcc rId="850" sId="1" xfDxf="1" dxf="1">
    <oc r="A82" t="inlineStr">
      <is>
        <t>Anorectal Other Excision, malignant lesion including margins, scalp, neck, hands, feet, genitalia; excised diameter 0.5 cm or less</t>
      </is>
    </oc>
    <nc r="A82" t="inlineStr">
      <is>
        <t>Excision/destruction malignant skin lesion, perineum or genitalia</t>
      </is>
    </nc>
    <ndxf>
      <font>
        <sz val="11"/>
      </font>
      <alignment vertical="center" readingOrder="0"/>
      <border outline="0">
        <left style="thick">
          <color indexed="64"/>
        </left>
        <right style="medium">
          <color indexed="64"/>
        </right>
        <bottom style="medium">
          <color indexed="64"/>
        </bottom>
      </border>
    </ndxf>
  </rcc>
  <rcc rId="851" sId="1" xfDxf="1" dxf="1">
    <oc r="B82" t="inlineStr">
      <is>
        <t>11620</t>
      </is>
    </oc>
    <nc r="B82">
      <v>11620</v>
    </nc>
    <ndxf>
      <font>
        <sz val="11"/>
      </font>
      <alignment horizontal="center" vertical="center" readingOrder="0"/>
      <border outline="0">
        <right style="thick">
          <color indexed="64"/>
        </right>
        <bottom style="medium">
          <color indexed="64"/>
        </bottom>
      </border>
    </ndxf>
  </rcc>
  <rcc rId="852" sId="1" xfDxf="1" dxf="1">
    <oc r="A83" t="inlineStr">
      <is>
        <t>Anorectal Other Adjacent tissue transfer or rearrangement, forehead, cheeks, chin, mouth, neck, axillae, genitalia, hands and/or feet; defect 10 sq cm or less</t>
      </is>
    </oc>
    <nc r="A83" t="inlineStr">
      <is>
        <t>Flap closure of large perineal defect, includes skin flaps (V-Y or S flaps) and myocutaneous flaps (gracilis, TRAM/VRAM)</t>
      </is>
    </nc>
    <ndxf>
      <font>
        <sz val="11"/>
      </font>
      <alignment vertical="center" wrapText="1" readingOrder="0"/>
      <border outline="0">
        <left style="thick">
          <color indexed="64"/>
        </left>
        <right style="medium">
          <color indexed="64"/>
        </right>
        <bottom style="thick">
          <color indexed="64"/>
        </bottom>
      </border>
    </ndxf>
  </rcc>
  <rfmt sheetId="1" xfDxf="1" sqref="B83" start="0" length="0">
    <dxf>
      <font>
        <sz val="11"/>
      </font>
      <alignment horizontal="center" vertical="center" wrapText="1" readingOrder="0"/>
      <border outline="0">
        <right style="thick">
          <color indexed="64"/>
        </right>
        <bottom style="thick">
          <color indexed="64"/>
        </bottom>
      </border>
    </dxf>
  </rfmt>
  <rfmt sheetId="1" sqref="A86" start="0" length="0">
    <dxf>
      <border outline="0">
        <left/>
        <right/>
        <top/>
        <bottom/>
      </border>
    </dxf>
  </rfmt>
  <rfmt sheetId="1" sqref="B86" start="0" length="0">
    <dxf>
      <alignment horizontal="general" vertical="bottom" readingOrder="0"/>
      <border outline="0">
        <left/>
        <right/>
        <top/>
        <bottom/>
      </border>
    </dxf>
  </rfmt>
  <rfmt sheetId="1" sqref="A87" start="0" length="0">
    <dxf>
      <font>
        <sz val="10"/>
        <color auto="1"/>
        <name val="Arial"/>
        <scheme val="none"/>
      </font>
      <numFmt numFmtId="0" formatCode="General"/>
      <alignment horizontal="general" vertical="bottom" readingOrder="0"/>
      <border outline="0">
        <left/>
        <right/>
        <top/>
        <bottom/>
      </border>
    </dxf>
  </rfmt>
  <rfmt sheetId="1" sqref="B87" start="0" length="0">
    <dxf>
      <font>
        <sz val="10"/>
        <color auto="1"/>
        <name val="Arial"/>
        <scheme val="none"/>
      </font>
      <alignment horizontal="general" vertical="bottom" readingOrder="0"/>
      <border outline="0">
        <left/>
        <right/>
        <top/>
        <bottom/>
      </border>
    </dxf>
  </rfmt>
  <rfmt sheetId="1" sqref="A88" start="0" length="0">
    <dxf>
      <alignment horizontal="general" vertical="bottom" readingOrder="0"/>
      <border outline="0">
        <left/>
        <right/>
        <top/>
        <bottom/>
      </border>
    </dxf>
  </rfmt>
  <rfmt sheetId="1" sqref="B88" start="0" length="0">
    <dxf>
      <font>
        <sz val="10"/>
        <color auto="1"/>
        <name val="Arial"/>
        <scheme val="none"/>
      </font>
      <alignment horizontal="general" vertical="bottom" readingOrder="0"/>
      <border outline="0">
        <left/>
        <right/>
        <top/>
        <bottom/>
      </border>
    </dxf>
  </rfmt>
  <rfmt sheetId="1" sqref="A89" start="0" length="0">
    <dxf>
      <numFmt numFmtId="0" formatCode="General"/>
      <alignment horizontal="general" vertical="bottom" wrapText="0" readingOrder="0"/>
      <border outline="0">
        <left/>
        <right/>
        <top/>
        <bottom/>
      </border>
    </dxf>
  </rfmt>
  <rfmt sheetId="1" sqref="B89" start="0" length="0">
    <dxf>
      <font>
        <sz val="10"/>
        <color auto="1"/>
        <name val="Arial"/>
        <scheme val="none"/>
      </font>
      <alignment horizontal="general" vertical="bottom" readingOrder="0"/>
      <border outline="0">
        <left/>
        <right/>
        <top/>
        <bottom/>
      </border>
    </dxf>
  </rfmt>
  <rfmt sheetId="1" sqref="A90" start="0" length="0">
    <dxf>
      <font>
        <sz val="10"/>
        <color auto="1"/>
        <name val="Arial"/>
        <scheme val="none"/>
      </font>
      <numFmt numFmtId="0" formatCode="General"/>
      <alignment horizontal="general" vertical="bottom" readingOrder="0"/>
      <border outline="0">
        <left/>
        <right/>
        <top/>
      </border>
    </dxf>
  </rfmt>
  <rfmt sheetId="1" sqref="B90" start="0" length="0">
    <dxf>
      <font>
        <sz val="10"/>
        <color auto="1"/>
        <name val="Arial"/>
        <scheme val="none"/>
      </font>
      <alignment horizontal="general" vertical="bottom" readingOrder="0"/>
      <border outline="0">
        <left/>
        <right/>
        <top/>
      </border>
    </dxf>
  </rfmt>
  <rcc rId="853" sId="1">
    <nc r="A86" t="inlineStr">
      <is>
        <t>Stricture, rectum, division</t>
      </is>
    </nc>
  </rcc>
  <rcc rId="854" sId="1">
    <nc r="B86">
      <v>45150</v>
    </nc>
  </rcc>
  <rcc rId="855" sId="1">
    <nc r="A87" t="inlineStr">
      <is>
        <t>Stricture, rectal, proctoplasty</t>
      </is>
    </nc>
  </rcc>
  <rcc rId="856" sId="1">
    <nc r="B87">
      <v>45500</v>
    </nc>
  </rcc>
  <rcc rId="857" sId="1">
    <nc r="A88" t="inlineStr">
      <is>
        <t>Dilation of anal sphincter, under anesthesia</t>
      </is>
    </nc>
  </rcc>
  <rcc rId="858" sId="1">
    <nc r="B88">
      <v>45905</v>
    </nc>
  </rcc>
  <rcc rId="859" sId="1">
    <nc r="A89" t="inlineStr">
      <is>
        <t>Stricture, anal or rectal, dilation or division</t>
      </is>
    </nc>
  </rcc>
  <rcc rId="860" sId="1">
    <nc r="B89">
      <v>45910</v>
    </nc>
  </rcc>
  <rcc rId="861" sId="1">
    <nc r="A90" t="inlineStr">
      <is>
        <t>Stricture, anoplasty</t>
      </is>
    </nc>
  </rcc>
  <rcc rId="862" sId="1">
    <nc r="B90">
      <v>46700</v>
    </nc>
  </rcc>
  <rfmt sheetId="1" xfDxf="1" sqref="A86"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86" start="0" length="0">
    <dxf>
      <font>
        <sz val="11"/>
      </font>
      <alignment horizontal="center" vertical="center" readingOrder="0"/>
      <border outline="0">
        <right style="thick">
          <color indexed="64"/>
        </right>
        <top style="thick">
          <color indexed="64"/>
        </top>
        <bottom style="medium">
          <color indexed="64"/>
        </bottom>
      </border>
    </dxf>
  </rfmt>
  <rfmt sheetId="1" xfDxf="1" sqref="A87" start="0" length="0">
    <dxf>
      <font>
        <sz val="11"/>
      </font>
      <alignment vertical="center" readingOrder="0"/>
      <border outline="0">
        <left style="thick">
          <color indexed="64"/>
        </left>
        <right style="medium">
          <color indexed="64"/>
        </right>
        <bottom style="medium">
          <color indexed="64"/>
        </bottom>
      </border>
    </dxf>
  </rfmt>
  <rfmt sheetId="1" xfDxf="1" sqref="B87" start="0" length="0">
    <dxf>
      <font>
        <sz val="11"/>
      </font>
      <alignment horizontal="center" vertical="center" readingOrder="0"/>
      <border outline="0">
        <right style="thick">
          <color indexed="64"/>
        </right>
        <bottom style="medium">
          <color indexed="64"/>
        </bottom>
      </border>
    </dxf>
  </rfmt>
  <rfmt sheetId="1" xfDxf="1" sqref="A88" start="0" length="0">
    <dxf>
      <font>
        <sz val="11"/>
      </font>
      <alignment vertical="center" readingOrder="0"/>
      <border outline="0">
        <left style="thick">
          <color indexed="64"/>
        </left>
        <right style="medium">
          <color indexed="64"/>
        </right>
        <bottom style="medium">
          <color indexed="64"/>
        </bottom>
      </border>
    </dxf>
  </rfmt>
  <rfmt sheetId="1" xfDxf="1" sqref="B88" start="0" length="0">
    <dxf>
      <font>
        <sz val="11"/>
      </font>
      <alignment horizontal="center" vertical="center" readingOrder="0"/>
      <border outline="0">
        <right style="thick">
          <color indexed="64"/>
        </right>
        <bottom style="medium">
          <color indexed="64"/>
        </bottom>
      </border>
    </dxf>
  </rfmt>
  <rcc rId="863" sId="1" xfDxf="1" dxf="1">
    <oc r="A89" t="inlineStr">
      <is>
        <t>Dilation of rectal stricture (separate procedure) under anesthesia other than local</t>
      </is>
    </oc>
    <nc r="A89" t="inlineStr">
      <is>
        <t>Stricture, anal or rectal, dilation or division</t>
      </is>
    </nc>
    <ndxf>
      <font>
        <sz val="11"/>
      </font>
      <alignment vertical="center" readingOrder="0"/>
      <border outline="0">
        <left style="thick">
          <color indexed="64"/>
        </left>
        <right style="medium">
          <color indexed="64"/>
        </right>
        <bottom style="medium">
          <color indexed="64"/>
        </bottom>
      </border>
    </ndxf>
  </rcc>
  <rfmt sheetId="1" xfDxf="1" sqref="B89" start="0" length="0">
    <dxf>
      <font>
        <sz val="11"/>
      </font>
      <alignment horizontal="center" vertical="center" readingOrder="0"/>
      <border outline="0">
        <right style="thick">
          <color indexed="64"/>
        </right>
        <bottom style="medium">
          <color indexed="64"/>
        </bottom>
      </border>
    </dxf>
  </rfmt>
  <rfmt sheetId="1" xfDxf="1" sqref="A90" start="0" length="0">
    <dxf>
      <font>
        <sz val="11"/>
      </font>
      <alignment vertical="center" readingOrder="0"/>
      <border outline="0">
        <left style="thick">
          <color indexed="64"/>
        </left>
        <right style="medium">
          <color indexed="64"/>
        </right>
        <bottom style="thick">
          <color indexed="64"/>
        </bottom>
      </border>
    </dxf>
  </rfmt>
  <rfmt sheetId="1" xfDxf="1" sqref="B90" start="0" length="0">
    <dxf>
      <font>
        <sz val="11"/>
      </font>
      <alignment horizontal="center" vertical="center" readingOrder="0"/>
      <border outline="0">
        <right style="thick">
          <color indexed="64"/>
        </right>
        <bottom style="thick">
          <color indexed="64"/>
        </bottom>
      </border>
    </dxf>
  </rfmt>
  <rfmt sheetId="1" sqref="A93:B94">
    <dxf>
      <fill>
        <patternFill patternType="none">
          <bgColor auto="1"/>
        </patternFill>
      </fill>
    </dxf>
  </rfmt>
  <rfmt sheetId="1" sqref="A93" start="0" length="0">
    <dxf>
      <alignment horizontal="general" vertical="bottom" wrapText="0" readingOrder="0"/>
      <border outline="0">
        <left/>
        <right/>
        <top/>
        <bottom/>
      </border>
    </dxf>
  </rfmt>
  <rfmt sheetId="1" sqref="B93" start="0" length="0">
    <dxf>
      <font>
        <sz val="10"/>
        <color auto="1"/>
        <name val="Arial"/>
        <scheme val="none"/>
      </font>
      <alignment horizontal="general" vertical="bottom" readingOrder="0"/>
      <border outline="0">
        <left/>
        <right/>
        <top/>
        <bottom/>
      </border>
    </dxf>
  </rfmt>
  <rfmt sheetId="1" sqref="A94" start="0" length="0">
    <dxf>
      <alignment horizontal="general" vertical="bottom" wrapText="0" readingOrder="0"/>
      <border outline="0">
        <left/>
        <right/>
        <top/>
        <bottom/>
      </border>
    </dxf>
  </rfmt>
  <rfmt sheetId="1" sqref="B94" start="0" length="0">
    <dxf>
      <font>
        <sz val="10"/>
        <color auto="1"/>
        <name val="Arial"/>
        <scheme val="none"/>
      </font>
      <alignment horizontal="general" vertical="bottom" readingOrder="0"/>
      <border outline="0">
        <left/>
        <right/>
        <top/>
        <bottom/>
      </border>
    </dxf>
  </rfmt>
  <rfmt sheetId="1" sqref="A95" start="0" length="0">
    <dxf>
      <font>
        <sz val="10"/>
        <color auto="1"/>
        <name val="Arial"/>
        <scheme val="none"/>
      </font>
      <alignment vertical="bottom" wrapText="0" readingOrder="0"/>
      <border outline="0">
        <left/>
        <right/>
        <top/>
        <bottom/>
      </border>
    </dxf>
  </rfmt>
  <rfmt sheetId="1" sqref="B95" start="0" length="0">
    <dxf>
      <alignment horizontal="general" vertical="bottom" readingOrder="0"/>
      <border outline="0">
        <left/>
        <right/>
        <top/>
        <bottom/>
      </border>
    </dxf>
  </rfmt>
  <rfmt sheetId="1" sqref="A96" start="0" length="0">
    <dxf>
      <numFmt numFmtId="0" formatCode="General"/>
      <alignment horizontal="general" vertical="bottom" wrapText="0" readingOrder="0"/>
      <border outline="0">
        <left/>
        <right/>
        <top/>
      </border>
    </dxf>
  </rfmt>
  <rfmt sheetId="1" sqref="B96" start="0" length="0">
    <dxf>
      <alignment horizontal="general" vertical="bottom" readingOrder="0"/>
      <border outline="0">
        <left/>
        <right/>
        <top/>
      </border>
    </dxf>
  </rfmt>
  <rcc rId="864" sId="1">
    <nc r="A93" t="inlineStr">
      <is>
        <t>Excision of rectal tumor, transanal approach, not including muscularis propria</t>
      </is>
    </nc>
  </rcc>
  <rcc rId="865" sId="1">
    <nc r="B93">
      <v>45171</v>
    </nc>
  </rcc>
  <rcc rId="866" sId="1">
    <nc r="A94" t="inlineStr">
      <is>
        <t>Excision of rectal tumor, transanal approach, including muscularis propria</t>
      </is>
    </nc>
  </rcc>
  <rcc rId="867" sId="1">
    <nc r="B94">
      <v>45172</v>
    </nc>
  </rcc>
  <rcc rId="868" sId="1">
    <nc r="A95" t="inlineStr">
      <is>
        <t>Destruction of rectal tumor, transanal (cautery, laser ablation, cryo)</t>
      </is>
    </nc>
  </rcc>
  <rcc rId="869" sId="1">
    <nc r="B95">
      <v>45190</v>
    </nc>
  </rcc>
  <rcc rId="870" sId="1">
    <nc r="A96" t="inlineStr">
      <is>
        <t>TEM - Transanal Endoscopic Microsurgery</t>
      </is>
    </nc>
  </rcc>
  <rcc rId="871" sId="1">
    <nc r="B96" t="inlineStr">
      <is>
        <t>0184T</t>
      </is>
    </nc>
  </rcc>
  <rcc rId="872" sId="1" xfDxf="1" dxf="1">
    <oc r="A93" t="inlineStr">
      <is>
        <t>Excision of rectal tumor, transanal appraoch, not inlcuding muscularis propria (i.e., partial thickness)</t>
      </is>
    </oc>
    <nc r="A93" t="inlineStr">
      <is>
        <t>Excision of rectal tumor, transanal approach, not including muscularis propria</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93" start="0" length="0">
    <dxf>
      <font>
        <sz val="11"/>
      </font>
      <alignment horizontal="center" vertical="center" readingOrder="0"/>
      <border outline="0">
        <right style="thick">
          <color indexed="64"/>
        </right>
        <top style="thick">
          <color indexed="64"/>
        </top>
        <bottom style="medium">
          <color indexed="64"/>
        </bottom>
      </border>
    </dxf>
  </rfmt>
  <rcc rId="873" sId="1" xfDxf="1" dxf="1">
    <oc r="A94" t="inlineStr">
      <is>
        <t>Excision of rectal tumor, transanal appraoch, not inlcuding muscularis propria (i.e., full thickness)</t>
      </is>
    </oc>
    <nc r="A94" t="inlineStr">
      <is>
        <t>Excision of rectal tumor, transanal approach, including muscularis propria</t>
      </is>
    </nc>
    <ndxf>
      <font>
        <sz val="11"/>
      </font>
      <alignment vertical="center" readingOrder="0"/>
      <border outline="0">
        <left style="thick">
          <color indexed="64"/>
        </left>
        <right style="medium">
          <color indexed="64"/>
        </right>
        <bottom style="medium">
          <color indexed="64"/>
        </bottom>
      </border>
    </ndxf>
  </rcc>
  <rfmt sheetId="1" xfDxf="1" sqref="B94" start="0" length="0">
    <dxf>
      <font>
        <sz val="11"/>
      </font>
      <alignment horizontal="center" vertical="center" readingOrder="0"/>
      <border outline="0">
        <right style="thick">
          <color indexed="64"/>
        </right>
        <bottom style="medium">
          <color indexed="64"/>
        </bottom>
      </border>
    </dxf>
  </rfmt>
  <rcc rId="874" sId="1" xfDxf="1" dxf="1">
    <oc r="A95" t="inlineStr">
      <is>
        <t>Destruction of rectal tumor, transanal (eg, electrodesiccation, electrosurgery, laser ablation, laser resection, cryosurgery)</t>
      </is>
    </oc>
    <nc r="A95" t="inlineStr">
      <is>
        <t>Destruction of rectal tumor, transanal (cautery, laser ablation, cryo)</t>
      </is>
    </nc>
    <ndxf>
      <font>
        <sz val="11"/>
      </font>
      <alignment vertical="center" readingOrder="0"/>
      <border outline="0">
        <left style="thick">
          <color indexed="64"/>
        </left>
        <right style="medium">
          <color indexed="64"/>
        </right>
        <bottom style="medium">
          <color indexed="64"/>
        </bottom>
      </border>
    </ndxf>
  </rcc>
  <rfmt sheetId="1" xfDxf="1" sqref="B95" start="0" length="0">
    <dxf>
      <font>
        <sz val="11"/>
      </font>
      <alignment horizontal="center" vertical="center" readingOrder="0"/>
      <border outline="0">
        <right style="thick">
          <color indexed="64"/>
        </right>
        <bottom style="medium">
          <color indexed="64"/>
        </bottom>
      </border>
    </dxf>
  </rfmt>
  <rcc rId="875" sId="1" xfDxf="1" dxf="1">
    <oc r="A96" t="inlineStr">
      <is>
        <t>Excision of rectal tumor, transanal endoscopic microsurgical approach (ie, TEMS), including muscularis propria (ie, full thickness)</t>
      </is>
    </oc>
    <nc r="A96" t="inlineStr">
      <is>
        <t>TEM - Transanal Endoscopic Microsurgery</t>
      </is>
    </nc>
    <ndxf>
      <font>
        <sz val="11"/>
      </font>
      <alignment vertical="center" readingOrder="0"/>
      <border outline="0">
        <left style="thick">
          <color indexed="64"/>
        </left>
        <right style="medium">
          <color indexed="64"/>
        </right>
        <bottom style="thick">
          <color indexed="64"/>
        </bottom>
      </border>
    </ndxf>
  </rcc>
  <rfmt sheetId="1" xfDxf="1" sqref="B96" start="0" length="0">
    <dxf>
      <font>
        <sz val="11"/>
      </font>
      <alignment horizontal="center" vertical="center" readingOrder="0"/>
      <border outline="0">
        <right style="thick">
          <color indexed="64"/>
        </right>
        <bottom style="thick">
          <color indexed="64"/>
        </bottom>
      </border>
    </dxf>
  </rfmt>
  <rfmt sheetId="1" sqref="A99" start="0" length="0">
    <dxf>
      <numFmt numFmtId="0" formatCode="General"/>
      <alignment horizontal="general" vertical="bottom" readingOrder="0"/>
      <border outline="0">
        <left/>
        <right/>
        <top/>
        <bottom/>
      </border>
    </dxf>
  </rfmt>
  <rfmt sheetId="1" sqref="B99" start="0" length="0">
    <dxf>
      <font>
        <sz val="10"/>
        <color auto="1"/>
        <name val="Arial"/>
        <scheme val="none"/>
      </font>
      <alignment horizontal="general" vertical="bottom" readingOrder="0"/>
      <border outline="0">
        <left/>
        <right/>
        <top/>
        <bottom/>
      </border>
    </dxf>
  </rfmt>
  <rfmt sheetId="1" sqref="A100" start="0" length="0">
    <dxf>
      <numFmt numFmtId="0" formatCode="General"/>
      <alignment horizontal="general" vertical="bottom" readingOrder="0"/>
      <border outline="0">
        <left/>
        <right/>
        <top/>
      </border>
    </dxf>
  </rfmt>
  <rfmt sheetId="1" sqref="B100" start="0" length="0">
    <dxf>
      <font>
        <sz val="10"/>
        <color auto="1"/>
        <name val="Arial"/>
        <scheme val="none"/>
      </font>
      <alignment horizontal="general" vertical="bottom" readingOrder="0"/>
      <border outline="0">
        <left/>
        <right/>
        <top/>
      </border>
    </dxf>
  </rfmt>
  <rcc rId="876" sId="1">
    <nc r="A99" t="inlineStr">
      <is>
        <t>Rectal trauma, repair, drainage</t>
      </is>
    </nc>
  </rcc>
  <rcc rId="877" sId="1">
    <nc r="B99">
      <v>45562</v>
    </nc>
  </rcc>
  <rcc rId="878" sId="1">
    <nc r="A100" t="inlineStr">
      <is>
        <t>Rectal trauma, repair, drainage, colostomy</t>
      </is>
    </nc>
  </rcc>
  <rcc rId="879" sId="1">
    <nc r="B100">
      <v>45563</v>
    </nc>
  </rcc>
  <rcc rId="880" sId="1" xfDxf="1" dxf="1">
    <oc r="A99" t="inlineStr">
      <is>
        <t>Exploration, repair, and presacral drainage for rectal injury;</t>
      </is>
    </oc>
    <nc r="A99" t="inlineStr">
      <is>
        <t>Rectal trauma, repair, drainage</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99" start="0" length="0">
    <dxf>
      <font>
        <sz val="11"/>
      </font>
      <alignment horizontal="center" vertical="center" readingOrder="0"/>
      <border outline="0">
        <right style="thick">
          <color indexed="64"/>
        </right>
        <top style="thick">
          <color indexed="64"/>
        </top>
        <bottom style="medium">
          <color indexed="64"/>
        </bottom>
      </border>
    </dxf>
  </rfmt>
  <rcc rId="881" sId="1" xfDxf="1" dxf="1">
    <oc r="A100" t="inlineStr">
      <is>
        <t>Exploration, repair, and presacral drainage for rectal injury; with colostomy</t>
      </is>
    </oc>
    <nc r="A100" t="inlineStr">
      <is>
        <t>Rectal trauma, repair, drainage, colostomy</t>
      </is>
    </nc>
    <ndxf>
      <font>
        <sz val="11"/>
      </font>
      <alignment vertical="center" readingOrder="0"/>
      <border outline="0">
        <left style="thick">
          <color indexed="64"/>
        </left>
        <right style="medium">
          <color indexed="64"/>
        </right>
        <bottom style="thick">
          <color indexed="64"/>
        </bottom>
      </border>
    </ndxf>
  </rcc>
  <rfmt sheetId="1" xfDxf="1" sqref="B100" start="0" length="0">
    <dxf>
      <font>
        <sz val="11"/>
      </font>
      <alignment horizontal="center" vertical="center" readingOrder="0"/>
      <border outline="0">
        <right style="thick">
          <color indexed="64"/>
        </right>
        <bottom style="thick">
          <color indexed="64"/>
        </bottom>
      </border>
    </dxf>
  </rfmt>
  <rfmt sheetId="1" sqref="A103" start="0" length="0">
    <dxf>
      <numFmt numFmtId="0" formatCode="General"/>
      <alignment horizontal="general" vertical="bottom" readingOrder="0"/>
      <border outline="0">
        <left/>
        <right/>
        <top/>
        <bottom/>
      </border>
    </dxf>
  </rfmt>
  <rfmt sheetId="1" sqref="B103" start="0" length="0">
    <dxf>
      <font>
        <sz val="10"/>
        <color auto="1"/>
        <name val="Arial"/>
        <scheme val="none"/>
      </font>
      <alignment horizontal="general" vertical="bottom" readingOrder="0"/>
      <border outline="0">
        <left/>
        <right/>
        <top/>
        <bottom/>
      </border>
    </dxf>
  </rfmt>
  <rfmt sheetId="1" sqref="A104" start="0" length="0">
    <dxf>
      <numFmt numFmtId="0" formatCode="General"/>
      <alignment horizontal="general" vertical="bottom" readingOrder="0"/>
      <border outline="0">
        <left/>
        <right/>
        <top/>
        <bottom/>
      </border>
    </dxf>
  </rfmt>
  <rfmt sheetId="1" sqref="B104" start="0" length="0">
    <dxf>
      <font>
        <sz val="10"/>
        <color auto="1"/>
        <name val="Arial"/>
        <scheme val="none"/>
      </font>
      <alignment horizontal="general" vertical="bottom" readingOrder="0"/>
      <border outline="0">
        <left/>
        <right/>
        <top/>
        <bottom/>
      </border>
    </dxf>
  </rfmt>
  <rfmt sheetId="1" sqref="A105" start="0" length="0">
    <dxf>
      <font>
        <sz val="10"/>
        <color auto="1"/>
        <name val="Arial"/>
        <scheme val="none"/>
      </font>
      <alignment horizontal="general" vertical="bottom" readingOrder="0"/>
      <border outline="0">
        <left/>
        <right/>
        <top/>
        <bottom/>
      </border>
    </dxf>
  </rfmt>
  <rfmt sheetId="1" sqref="B105" start="0" length="0">
    <dxf>
      <font>
        <sz val="10"/>
        <color auto="1"/>
        <name val="Arial"/>
        <scheme val="none"/>
      </font>
      <alignment horizontal="general" vertical="bottom" readingOrder="0"/>
      <border outline="0">
        <left/>
        <right/>
        <top/>
        <bottom/>
      </border>
    </dxf>
  </rfmt>
  <rfmt sheetId="1" sqref="A106" start="0" length="0">
    <dxf>
      <numFmt numFmtId="0" formatCode="General"/>
      <alignment horizontal="general" vertical="bottom" readingOrder="0"/>
      <border outline="0">
        <left/>
        <right/>
        <top/>
        <bottom/>
      </border>
    </dxf>
  </rfmt>
  <rfmt sheetId="1" sqref="B106" start="0" length="0">
    <dxf>
      <font>
        <sz val="10"/>
        <color auto="1"/>
        <name val="Arial"/>
        <scheme val="none"/>
      </font>
      <alignment horizontal="general" vertical="bottom" readingOrder="0"/>
      <border outline="0">
        <left/>
        <right/>
        <top/>
        <bottom/>
      </border>
    </dxf>
  </rfmt>
  <rfmt sheetId="1" sqref="A107" start="0" length="0">
    <dxf>
      <numFmt numFmtId="0" formatCode="General"/>
      <alignment horizontal="general" vertical="bottom" wrapText="0" readingOrder="0"/>
      <border outline="0">
        <left/>
        <right/>
        <top/>
        <bottom/>
      </border>
    </dxf>
  </rfmt>
  <rfmt sheetId="1" sqref="B107" start="0" length="0">
    <dxf>
      <font>
        <sz val="10"/>
        <color auto="1"/>
        <name val="Arial"/>
        <scheme val="none"/>
      </font>
      <alignment horizontal="general" vertical="bottom" readingOrder="0"/>
      <border outline="0">
        <left/>
        <right/>
        <top/>
        <bottom/>
      </border>
    </dxf>
  </rfmt>
  <rfmt sheetId="1" sqref="A108" start="0" length="0">
    <dxf>
      <numFmt numFmtId="0" formatCode="General"/>
      <alignment horizontal="general" vertical="bottom" wrapText="0" readingOrder="0"/>
      <border outline="0">
        <left/>
        <right/>
        <top/>
        <bottom/>
      </border>
    </dxf>
  </rfmt>
  <rfmt sheetId="1" sqref="B108" start="0" length="0">
    <dxf>
      <font>
        <sz val="10"/>
        <color auto="1"/>
        <name val="Arial"/>
        <scheme val="none"/>
      </font>
      <alignment horizontal="general" vertical="bottom" readingOrder="0"/>
      <border outline="0">
        <left/>
        <right/>
        <top/>
        <bottom/>
      </border>
    </dxf>
  </rfmt>
  <rfmt sheetId="1" sqref="A109" start="0" length="0">
    <dxf>
      <numFmt numFmtId="0" formatCode="General"/>
      <alignment horizontal="general" vertical="bottom" wrapText="0" readingOrder="0"/>
      <border outline="0">
        <left/>
        <right/>
        <top/>
        <bottom/>
      </border>
    </dxf>
  </rfmt>
  <rfmt sheetId="1" sqref="B109" start="0" length="0">
    <dxf>
      <font>
        <sz val="10"/>
        <color auto="1"/>
        <name val="Arial"/>
        <scheme val="none"/>
      </font>
      <alignment horizontal="general" vertical="bottom" readingOrder="0"/>
      <border outline="0">
        <left/>
        <right/>
        <top/>
        <bottom/>
      </border>
    </dxf>
  </rfmt>
  <rfmt sheetId="1" sqref="A110" start="0" length="0">
    <dxf>
      <numFmt numFmtId="0" formatCode="General"/>
      <alignment horizontal="general" vertical="bottom" wrapText="0" readingOrder="0"/>
      <border outline="0">
        <left/>
        <right/>
        <top/>
        <bottom/>
      </border>
    </dxf>
  </rfmt>
  <rfmt sheetId="1" sqref="B110" start="0" length="0">
    <dxf>
      <font>
        <sz val="10"/>
        <color auto="1"/>
        <name val="Arial"/>
        <scheme val="none"/>
      </font>
      <alignment horizontal="general" vertical="bottom" readingOrder="0"/>
      <border outline="0">
        <left/>
        <right/>
        <top/>
        <bottom/>
      </border>
    </dxf>
  </rfmt>
  <rfmt sheetId="1" sqref="A111" start="0" length="0">
    <dxf>
      <numFmt numFmtId="0" formatCode="General"/>
      <alignment horizontal="general" vertical="bottom" wrapText="0" readingOrder="0"/>
      <border outline="0">
        <left/>
        <right/>
        <top/>
        <bottom/>
      </border>
    </dxf>
  </rfmt>
  <rfmt sheetId="1" sqref="B111" start="0" length="0">
    <dxf>
      <font>
        <sz val="10"/>
        <color auto="1"/>
        <name val="Arial"/>
        <scheme val="none"/>
      </font>
      <alignment horizontal="general" vertical="bottom" readingOrder="0"/>
      <border outline="0">
        <left/>
        <right/>
        <top/>
        <bottom/>
      </border>
    </dxf>
  </rfmt>
  <rfmt sheetId="1" sqref="A112" start="0" length="0">
    <dxf>
      <numFmt numFmtId="0" formatCode="General"/>
      <alignment horizontal="general" vertical="bottom" readingOrder="0"/>
      <border outline="0">
        <left/>
        <right/>
        <top/>
        <bottom/>
      </border>
    </dxf>
  </rfmt>
  <rfmt sheetId="1" sqref="B112" start="0" length="0">
    <dxf>
      <font>
        <sz val="10"/>
        <color auto="1"/>
        <name val="Arial"/>
        <scheme val="none"/>
      </font>
      <alignment horizontal="general" vertical="bottom" readingOrder="0"/>
      <border outline="0">
        <left/>
        <right/>
        <top/>
        <bottom/>
      </border>
    </dxf>
  </rfmt>
  <rfmt sheetId="1" sqref="A113" start="0" length="0">
    <dxf>
      <numFmt numFmtId="0" formatCode="General"/>
      <alignment horizontal="general" vertical="bottom" readingOrder="0"/>
      <border outline="0">
        <left/>
        <right/>
        <top/>
        <bottom/>
      </border>
    </dxf>
  </rfmt>
  <rfmt sheetId="1" sqref="B113" start="0" length="0">
    <dxf>
      <font>
        <sz val="10"/>
        <color auto="1"/>
        <name val="Arial"/>
        <scheme val="none"/>
      </font>
      <alignment horizontal="general" vertical="bottom" readingOrder="0"/>
      <border outline="0">
        <left/>
        <right/>
        <top/>
        <bottom/>
      </border>
    </dxf>
  </rfmt>
  <rfmt sheetId="1" sqref="A119" start="0" length="0">
    <dxf>
      <font>
        <sz val="10"/>
        <color auto="1"/>
        <name val="Arial"/>
        <scheme val="none"/>
      </font>
      <numFmt numFmtId="0" formatCode="General"/>
      <alignment horizontal="general" vertical="bottom" readingOrder="0"/>
      <border outline="0">
        <left/>
        <right/>
        <top/>
      </border>
    </dxf>
  </rfmt>
  <rfmt sheetId="1" sqref="B119" start="0" length="0">
    <dxf>
      <font>
        <sz val="10"/>
        <color auto="1"/>
        <name val="Arial"/>
        <scheme val="none"/>
      </font>
      <alignment horizontal="general" vertical="bottom" readingOrder="0"/>
      <border outline="0">
        <left/>
        <right/>
        <top/>
      </border>
    </dxf>
  </rfmt>
  <rcc rId="882" sId="1">
    <nc r="A103" t="inlineStr">
      <is>
        <t>Anorectal biopsy, transanal</t>
      </is>
    </nc>
  </rcc>
  <rcc rId="883" sId="1">
    <nc r="B103">
      <v>45100</v>
    </nc>
  </rcc>
  <rcc rId="884" sId="1">
    <nc r="A104" t="inlineStr">
      <is>
        <t>Anorectal myomectomy</t>
      </is>
    </nc>
  </rcc>
  <rcc rId="885" sId="1">
    <nc r="B104">
      <v>45108</v>
    </nc>
  </rcc>
  <rcc rId="886" sId="1">
    <nc r="A105" t="inlineStr">
      <is>
        <t>Proctoplasty; for prolapse of mucous membrane</t>
      </is>
    </nc>
  </rcc>
  <rcc rId="887" sId="1">
    <nc r="B105">
      <v>45505</v>
    </nc>
  </rcc>
  <rcc rId="888" sId="1">
    <nc r="A106" t="inlineStr">
      <is>
        <t>Rectocele repair, any type</t>
      </is>
    </nc>
  </rcc>
  <rcc rId="889" sId="1">
    <nc r="B106">
      <v>45560</v>
    </nc>
  </rcc>
  <rcc rId="890" sId="1">
    <nc r="A107" t="inlineStr">
      <is>
        <t>Anorectal impaction/FB removal</t>
      </is>
    </nc>
  </rcc>
  <rcc rId="891" sId="1">
    <nc r="B107">
      <v>45915</v>
    </nc>
  </rcc>
  <rcc rId="892" sId="1">
    <nc r="A108" t="inlineStr">
      <is>
        <t>Anorectal EUA, no other procedure</t>
      </is>
    </nc>
  </rcc>
  <rcc rId="893" sId="1">
    <nc r="B108">
      <v>45990</v>
    </nc>
  </rcc>
  <rcc rId="894" sId="1">
    <nc r="A109" t="inlineStr">
      <is>
        <t>Papilla or tag, anal, excision</t>
      </is>
    </nc>
  </rcc>
  <rcc rId="895" sId="1">
    <nc r="B109">
      <v>46220</v>
    </nc>
  </rcc>
  <rcc rId="896" sId="1">
    <nc r="A110" t="inlineStr">
      <is>
        <t>Fistula, seton/drain removal</t>
      </is>
    </nc>
  </rcc>
  <rcc rId="897" sId="1">
    <nc r="B110">
      <v>46030</v>
    </nc>
  </rcc>
  <rcc rId="898" sId="1">
    <nc r="A111" t="inlineStr">
      <is>
        <t>Fistulotomy, LIFT</t>
      </is>
    </nc>
  </rcc>
  <rcc rId="899" sId="1">
    <nc r="B111">
      <v>46045</v>
    </nc>
  </rcc>
  <rcc rId="900" sId="1">
    <nc r="A112" t="inlineStr">
      <is>
        <t>Fistula, repair, ileoanal anastomosis, abdominoperineal</t>
      </is>
    </nc>
  </rcc>
  <rcc rId="901" sId="1">
    <nc r="B112">
      <v>46712</v>
    </nc>
  </rcc>
  <rcc rId="902" sId="1">
    <nc r="A113" t="inlineStr">
      <is>
        <t>Condyloma/other lesions, perianal, office treatment</t>
      </is>
    </nc>
  </rcc>
  <rcc rId="903" sId="1">
    <nc r="B113">
      <v>46900</v>
    </nc>
  </rcc>
  <rcc rId="904" sId="1">
    <nc r="A114" t="inlineStr">
      <is>
        <t>Condyloma/other lesions, perianal, excision/cautery, under anesthesia</t>
      </is>
    </nc>
  </rcc>
  <rcc rId="905" sId="1">
    <nc r="B114">
      <v>46924</v>
    </nc>
  </rcc>
  <rcc rId="906" sId="1" xfDxf="1" dxf="1">
    <nc r="A103" t="inlineStr">
      <is>
        <t>Anorectal biopsy, transanal</t>
      </is>
    </nc>
    <ndxf>
      <font>
        <sz val="11"/>
      </font>
      <alignment vertical="center" readingOrder="0"/>
      <border outline="0">
        <left style="thick">
          <color indexed="64"/>
        </left>
        <right style="medium">
          <color indexed="64"/>
        </right>
        <top style="thick">
          <color indexed="64"/>
        </top>
        <bottom style="medium">
          <color indexed="64"/>
        </bottom>
      </border>
    </ndxf>
  </rcc>
  <rcc rId="907" sId="1" xfDxf="1" dxf="1">
    <nc r="B103">
      <v>45100</v>
    </nc>
    <ndxf>
      <font>
        <sz val="11"/>
      </font>
      <alignment horizontal="center" vertical="center" readingOrder="0"/>
      <border outline="0">
        <right style="thick">
          <color indexed="64"/>
        </right>
        <top style="thick">
          <color indexed="64"/>
        </top>
        <bottom style="medium">
          <color indexed="64"/>
        </bottom>
      </border>
    </ndxf>
  </rcc>
  <rcc rId="908" sId="1" xfDxf="1" dxf="1">
    <nc r="A104" t="inlineStr">
      <is>
        <t>Anorectal myomectomy</t>
      </is>
    </nc>
    <ndxf>
      <font>
        <sz val="11"/>
      </font>
      <alignment vertical="center" readingOrder="0"/>
      <border outline="0">
        <left style="thick">
          <color indexed="64"/>
        </left>
        <right style="medium">
          <color indexed="64"/>
        </right>
        <bottom style="medium">
          <color indexed="64"/>
        </bottom>
      </border>
    </ndxf>
  </rcc>
  <rcc rId="909" sId="1" xfDxf="1" dxf="1">
    <nc r="B104">
      <v>45108</v>
    </nc>
    <ndxf>
      <font>
        <sz val="11"/>
      </font>
      <alignment horizontal="center" vertical="center" readingOrder="0"/>
      <border outline="0">
        <right style="thick">
          <color indexed="64"/>
        </right>
        <bottom style="medium">
          <color indexed="64"/>
        </bottom>
      </border>
    </ndxf>
  </rcc>
  <rcc rId="910" sId="1" xfDxf="1" dxf="1">
    <nc r="A105" t="inlineStr">
      <is>
        <t>Proctoplasty; for prolapse of mucous membrane</t>
      </is>
    </nc>
    <ndxf>
      <font>
        <sz val="11"/>
      </font>
      <alignment vertical="center" readingOrder="0"/>
      <border outline="0">
        <left style="thick">
          <color indexed="64"/>
        </left>
        <right style="medium">
          <color indexed="64"/>
        </right>
        <bottom style="medium">
          <color indexed="64"/>
        </bottom>
      </border>
    </ndxf>
  </rcc>
  <rcc rId="911" sId="1" xfDxf="1" dxf="1">
    <nc r="B105">
      <v>45505</v>
    </nc>
    <ndxf>
      <font>
        <sz val="11"/>
      </font>
      <alignment horizontal="center" vertical="center" readingOrder="0"/>
      <border outline="0">
        <right style="thick">
          <color indexed="64"/>
        </right>
        <bottom style="medium">
          <color indexed="64"/>
        </bottom>
      </border>
    </ndxf>
  </rcc>
  <rcc rId="912" sId="1" xfDxf="1" dxf="1">
    <nc r="A106" t="inlineStr">
      <is>
        <t>Rectocele repair, any type</t>
      </is>
    </nc>
    <ndxf>
      <font>
        <sz val="11"/>
      </font>
      <alignment vertical="center" readingOrder="0"/>
      <border outline="0">
        <left style="thick">
          <color indexed="64"/>
        </left>
        <right style="medium">
          <color indexed="64"/>
        </right>
        <bottom style="medium">
          <color indexed="64"/>
        </bottom>
      </border>
    </ndxf>
  </rcc>
  <rcc rId="913" sId="1" xfDxf="1" dxf="1">
    <nc r="B106">
      <v>45560</v>
    </nc>
    <ndxf>
      <font>
        <sz val="11"/>
      </font>
      <alignment horizontal="center" vertical="center" readingOrder="0"/>
      <border outline="0">
        <right style="thick">
          <color indexed="64"/>
        </right>
        <bottom style="medium">
          <color indexed="64"/>
        </bottom>
      </border>
    </ndxf>
  </rcc>
  <rcc rId="914" sId="1" xfDxf="1" dxf="1">
    <nc r="A107" t="inlineStr">
      <is>
        <t>Anorectal impaction/FB removal</t>
      </is>
    </nc>
    <ndxf>
      <font>
        <sz val="11"/>
      </font>
      <alignment vertical="center" readingOrder="0"/>
      <border outline="0">
        <left style="thick">
          <color indexed="64"/>
        </left>
        <right style="medium">
          <color indexed="64"/>
        </right>
        <bottom style="medium">
          <color indexed="64"/>
        </bottom>
      </border>
    </ndxf>
  </rcc>
  <rcc rId="915" sId="1" xfDxf="1" dxf="1">
    <nc r="B107">
      <v>45915</v>
    </nc>
    <ndxf>
      <font>
        <sz val="11"/>
      </font>
      <alignment horizontal="center" vertical="center" readingOrder="0"/>
      <border outline="0">
        <right style="thick">
          <color indexed="64"/>
        </right>
        <bottom style="medium">
          <color indexed="64"/>
        </bottom>
      </border>
    </ndxf>
  </rcc>
  <rcc rId="916" sId="1" xfDxf="1" dxf="1">
    <nc r="A108" t="inlineStr">
      <is>
        <t>Anorectal EUA, no other procedure</t>
      </is>
    </nc>
    <ndxf>
      <font>
        <sz val="11"/>
      </font>
      <alignment vertical="center" readingOrder="0"/>
      <border outline="0">
        <left style="thick">
          <color indexed="64"/>
        </left>
        <right style="medium">
          <color indexed="64"/>
        </right>
        <bottom style="medium">
          <color indexed="64"/>
        </bottom>
      </border>
    </ndxf>
  </rcc>
  <rcc rId="917" sId="1" xfDxf="1" dxf="1">
    <nc r="B108">
      <v>45990</v>
    </nc>
    <ndxf>
      <font>
        <sz val="11"/>
      </font>
      <alignment horizontal="center" vertical="center" readingOrder="0"/>
      <border outline="0">
        <right style="thick">
          <color indexed="64"/>
        </right>
        <bottom style="medium">
          <color indexed="64"/>
        </bottom>
      </border>
    </ndxf>
  </rcc>
  <rcc rId="918" sId="1" xfDxf="1" dxf="1">
    <nc r="A109" t="inlineStr">
      <is>
        <t>Papilla or tag, anal, excision</t>
      </is>
    </nc>
    <ndxf>
      <font>
        <sz val="11"/>
      </font>
      <alignment vertical="center" readingOrder="0"/>
      <border outline="0">
        <left style="thick">
          <color indexed="64"/>
        </left>
        <right style="medium">
          <color indexed="64"/>
        </right>
        <bottom style="medium">
          <color indexed="64"/>
        </bottom>
      </border>
    </ndxf>
  </rcc>
  <rcc rId="919" sId="1" xfDxf="1" dxf="1">
    <nc r="B109">
      <v>46220</v>
    </nc>
    <ndxf>
      <font>
        <sz val="11"/>
      </font>
      <alignment horizontal="center" vertical="center" readingOrder="0"/>
      <border outline="0">
        <right style="thick">
          <color indexed="64"/>
        </right>
        <bottom style="medium">
          <color indexed="64"/>
        </bottom>
      </border>
    </ndxf>
  </rcc>
  <rcc rId="920" sId="1" xfDxf="1" dxf="1">
    <nc r="A110" t="inlineStr">
      <is>
        <t>Fistula, seton/drain removal</t>
      </is>
    </nc>
    <ndxf>
      <font>
        <sz val="11"/>
      </font>
      <alignment vertical="center" readingOrder="0"/>
      <border outline="0">
        <left style="thick">
          <color indexed="64"/>
        </left>
        <right style="medium">
          <color indexed="64"/>
        </right>
        <bottom style="medium">
          <color indexed="64"/>
        </bottom>
      </border>
    </ndxf>
  </rcc>
  <rcc rId="921" sId="1" xfDxf="1" dxf="1">
    <nc r="B110">
      <v>46030</v>
    </nc>
    <ndxf>
      <font>
        <sz val="11"/>
      </font>
      <alignment horizontal="center" vertical="center" readingOrder="0"/>
      <border outline="0">
        <right style="thick">
          <color indexed="64"/>
        </right>
        <bottom style="medium">
          <color indexed="64"/>
        </bottom>
      </border>
    </ndxf>
  </rcc>
  <rcc rId="922" sId="1" xfDxf="1" dxf="1">
    <nc r="A111" t="inlineStr">
      <is>
        <t>Fistulotomy, LIFT</t>
      </is>
    </nc>
    <ndxf>
      <font>
        <sz val="11"/>
      </font>
      <alignment vertical="center" readingOrder="0"/>
      <border outline="0">
        <left style="thick">
          <color indexed="64"/>
        </left>
        <right style="medium">
          <color indexed="64"/>
        </right>
        <bottom style="medium">
          <color indexed="64"/>
        </bottom>
      </border>
    </ndxf>
  </rcc>
  <rcc rId="923" sId="1" xfDxf="1" dxf="1">
    <nc r="B111">
      <v>46045</v>
    </nc>
    <ndxf>
      <font>
        <sz val="11"/>
      </font>
      <alignment horizontal="center" vertical="center" readingOrder="0"/>
      <border outline="0">
        <right style="thick">
          <color indexed="64"/>
        </right>
        <bottom style="medium">
          <color indexed="64"/>
        </bottom>
      </border>
    </ndxf>
  </rcc>
  <rcc rId="924" sId="1" xfDxf="1" dxf="1">
    <nc r="A112" t="inlineStr">
      <is>
        <t>Fistula, repair, ileoanal anastomosis, abdominoperineal</t>
      </is>
    </nc>
    <ndxf>
      <font>
        <sz val="11"/>
      </font>
      <alignment vertical="center" readingOrder="0"/>
      <border outline="0">
        <left style="thick">
          <color indexed="64"/>
        </left>
        <right style="medium">
          <color indexed="64"/>
        </right>
        <bottom style="medium">
          <color indexed="64"/>
        </bottom>
      </border>
    </ndxf>
  </rcc>
  <rcc rId="925" sId="1" xfDxf="1" dxf="1">
    <nc r="B112">
      <v>46712</v>
    </nc>
    <ndxf>
      <font>
        <sz val="11"/>
      </font>
      <alignment horizontal="center" vertical="center" readingOrder="0"/>
      <border outline="0">
        <right style="thick">
          <color indexed="64"/>
        </right>
        <bottom style="medium">
          <color indexed="64"/>
        </bottom>
      </border>
    </ndxf>
  </rcc>
  <rcc rId="926" sId="1" xfDxf="1" dxf="1">
    <nc r="A113" t="inlineStr">
      <is>
        <t>Condyloma/other lesions, perianal, office treatment</t>
      </is>
    </nc>
    <ndxf>
      <font>
        <sz val="11"/>
      </font>
      <alignment vertical="center" readingOrder="0"/>
      <border outline="0">
        <left style="thick">
          <color indexed="64"/>
        </left>
        <right style="medium">
          <color indexed="64"/>
        </right>
        <bottom style="medium">
          <color indexed="64"/>
        </bottom>
      </border>
    </ndxf>
  </rcc>
  <rcc rId="927" sId="1" xfDxf="1" dxf="1">
    <nc r="B113">
      <v>46900</v>
    </nc>
    <ndxf>
      <font>
        <sz val="11"/>
      </font>
      <alignment horizontal="center" vertical="center" readingOrder="0"/>
      <border outline="0">
        <right style="thick">
          <color indexed="64"/>
        </right>
        <bottom style="medium">
          <color indexed="64"/>
        </bottom>
      </border>
    </ndxf>
  </rcc>
  <rcc rId="928" sId="1" xfDxf="1" dxf="1">
    <nc r="A114" t="inlineStr">
      <is>
        <t>Condyloma/other lesions, perianal, excision/cautery, under anesthesia</t>
      </is>
    </nc>
    <ndxf>
      <font>
        <sz val="11"/>
      </font>
      <alignment vertical="center" readingOrder="0"/>
      <border outline="0">
        <left style="thick">
          <color indexed="64"/>
        </left>
        <right style="medium">
          <color indexed="64"/>
        </right>
        <bottom style="medium">
          <color indexed="64"/>
        </bottom>
      </border>
    </ndxf>
  </rcc>
  <rcc rId="929" sId="1" xfDxf="1" dxf="1">
    <nc r="B114">
      <v>46924</v>
    </nc>
    <ndxf>
      <font>
        <sz val="11"/>
      </font>
      <alignment horizontal="center" vertical="center" readingOrder="0"/>
      <border outline="0">
        <right style="thick">
          <color indexed="64"/>
        </right>
        <bottom style="medium">
          <color indexed="64"/>
        </bottom>
      </border>
    </ndxf>
  </rcc>
  <rrc rId="930" sId="1" ref="A114:XFD114" action="insertRow"/>
  <rrc rId="931" sId="1" ref="A114:XFD114" action="insertRow"/>
  <rrc rId="932" sId="1" ref="A114:XFD114" action="insertRow"/>
  <rrc rId="933" sId="1" ref="A114:XFD114" action="insertRow"/>
  <rrc rId="934" sId="1" ref="A114:XFD114" action="insertRow"/>
  <rfmt sheetId="1" sqref="A103" start="0" length="0">
    <dxf>
      <font>
        <sz val="10"/>
        <color auto="1"/>
        <name val="Arial"/>
        <scheme val="none"/>
      </font>
      <alignment vertical="bottom" readingOrder="0"/>
      <border outline="0">
        <left/>
        <right/>
        <top/>
        <bottom/>
      </border>
    </dxf>
  </rfmt>
  <rfmt sheetId="1" sqref="B103" start="0" length="0">
    <dxf>
      <font>
        <sz val="10"/>
        <color auto="1"/>
        <name val="Arial"/>
        <scheme val="none"/>
      </font>
      <alignment horizontal="general" vertical="bottom" readingOrder="0"/>
      <border outline="0">
        <right/>
        <top/>
        <bottom/>
      </border>
    </dxf>
  </rfmt>
  <rfmt sheetId="1" sqref="A104" start="0" length="0">
    <dxf>
      <font>
        <sz val="10"/>
        <color auto="1"/>
        <name val="Arial"/>
        <scheme val="none"/>
      </font>
      <alignment vertical="bottom" readingOrder="0"/>
      <border outline="0">
        <left/>
        <right/>
        <bottom/>
      </border>
    </dxf>
  </rfmt>
  <rfmt sheetId="1" sqref="B104" start="0" length="0">
    <dxf>
      <font>
        <sz val="10"/>
        <color auto="1"/>
        <name val="Arial"/>
        <scheme val="none"/>
      </font>
      <alignment horizontal="general" vertical="bottom" readingOrder="0"/>
      <border outline="0">
        <right/>
        <bottom/>
      </border>
    </dxf>
  </rfmt>
  <rfmt sheetId="1" sqref="A105" start="0" length="0">
    <dxf>
      <font>
        <sz val="10"/>
        <color auto="1"/>
        <name val="Arial"/>
        <scheme val="none"/>
      </font>
      <alignment vertical="bottom" readingOrder="0"/>
      <border outline="0">
        <left/>
        <right/>
        <bottom/>
      </border>
    </dxf>
  </rfmt>
  <rfmt sheetId="1" sqref="B105" start="0" length="0">
    <dxf>
      <font>
        <sz val="10"/>
        <color auto="1"/>
        <name val="Arial"/>
        <scheme val="none"/>
      </font>
      <alignment horizontal="general" vertical="bottom" readingOrder="0"/>
      <border outline="0">
        <right/>
        <bottom/>
      </border>
    </dxf>
  </rfmt>
  <rfmt sheetId="1" sqref="A106" start="0" length="0">
    <dxf>
      <font>
        <sz val="10"/>
        <color auto="1"/>
        <name val="Arial"/>
        <scheme val="none"/>
      </font>
      <alignment vertical="bottom" readingOrder="0"/>
      <border outline="0">
        <left/>
        <right/>
        <bottom/>
      </border>
    </dxf>
  </rfmt>
  <rfmt sheetId="1" sqref="B106" start="0" length="0">
    <dxf>
      <font>
        <sz val="10"/>
        <color auto="1"/>
        <name val="Arial"/>
        <scheme val="none"/>
      </font>
      <alignment horizontal="general" vertical="bottom" readingOrder="0"/>
      <border outline="0">
        <right/>
        <bottom/>
      </border>
    </dxf>
  </rfmt>
  <rfmt sheetId="1" sqref="A107" start="0" length="0">
    <dxf>
      <font>
        <sz val="10"/>
        <color auto="1"/>
        <name val="Arial"/>
        <scheme val="none"/>
      </font>
      <alignment vertical="bottom" readingOrder="0"/>
      <border outline="0">
        <left/>
        <right/>
        <bottom/>
      </border>
    </dxf>
  </rfmt>
  <rfmt sheetId="1" sqref="B107" start="0" length="0">
    <dxf>
      <font>
        <sz val="10"/>
        <color auto="1"/>
        <name val="Arial"/>
        <scheme val="none"/>
      </font>
      <alignment horizontal="general" vertical="bottom" readingOrder="0"/>
      <border outline="0">
        <right/>
        <bottom/>
      </border>
    </dxf>
  </rfmt>
  <rfmt sheetId="1" sqref="A108" start="0" length="0">
    <dxf>
      <font>
        <sz val="10"/>
        <color auto="1"/>
        <name val="Arial"/>
        <scheme val="none"/>
      </font>
      <alignment vertical="bottom" readingOrder="0"/>
      <border outline="0">
        <left/>
        <right/>
        <bottom/>
      </border>
    </dxf>
  </rfmt>
  <rfmt sheetId="1" sqref="B108" start="0" length="0">
    <dxf>
      <font>
        <sz val="10"/>
        <color auto="1"/>
        <name val="Arial"/>
        <scheme val="none"/>
      </font>
      <alignment horizontal="general" vertical="bottom" readingOrder="0"/>
      <border outline="0">
        <right/>
        <bottom/>
      </border>
    </dxf>
  </rfmt>
  <rfmt sheetId="1" sqref="A109" start="0" length="0">
    <dxf>
      <font>
        <sz val="10"/>
        <color auto="1"/>
        <name val="Arial"/>
        <scheme val="none"/>
      </font>
      <alignment vertical="bottom" readingOrder="0"/>
      <border outline="0">
        <left/>
        <right/>
        <bottom/>
      </border>
    </dxf>
  </rfmt>
  <rfmt sheetId="1" sqref="B109" start="0" length="0">
    <dxf>
      <font>
        <sz val="10"/>
        <color auto="1"/>
        <name val="Arial"/>
        <scheme val="none"/>
      </font>
      <alignment horizontal="general" vertical="bottom" readingOrder="0"/>
      <border outline="0">
        <right/>
        <bottom/>
      </border>
    </dxf>
  </rfmt>
  <rfmt sheetId="1" sqref="A110" start="0" length="0">
    <dxf>
      <font>
        <sz val="10"/>
        <color auto="1"/>
        <name val="Arial"/>
        <scheme val="none"/>
      </font>
      <alignment vertical="bottom" readingOrder="0"/>
      <border outline="0">
        <left/>
        <right/>
        <bottom/>
      </border>
    </dxf>
  </rfmt>
  <rfmt sheetId="1" sqref="B110" start="0" length="0">
    <dxf>
      <font>
        <sz val="10"/>
        <color auto="1"/>
        <name val="Arial"/>
        <scheme val="none"/>
      </font>
      <alignment horizontal="general" vertical="bottom" readingOrder="0"/>
      <border outline="0">
        <right/>
        <bottom/>
      </border>
    </dxf>
  </rfmt>
  <rfmt sheetId="1" sqref="A111" start="0" length="0">
    <dxf>
      <font>
        <sz val="10"/>
        <color auto="1"/>
        <name val="Arial"/>
        <scheme val="none"/>
      </font>
      <alignment vertical="bottom" readingOrder="0"/>
      <border outline="0">
        <left/>
        <right/>
        <bottom/>
      </border>
    </dxf>
  </rfmt>
  <rfmt sheetId="1" sqref="B111" start="0" length="0">
    <dxf>
      <font>
        <sz val="10"/>
        <color auto="1"/>
        <name val="Arial"/>
        <scheme val="none"/>
      </font>
      <alignment horizontal="general" vertical="bottom" readingOrder="0"/>
      <border outline="0">
        <right/>
        <bottom/>
      </border>
    </dxf>
  </rfmt>
  <rfmt sheetId="1" sqref="A112" start="0" length="0">
    <dxf>
      <font>
        <sz val="10"/>
        <color auto="1"/>
        <name val="Arial"/>
        <scheme val="none"/>
      </font>
      <alignment vertical="bottom" readingOrder="0"/>
      <border outline="0">
        <left/>
        <right/>
        <bottom/>
      </border>
    </dxf>
  </rfmt>
  <rfmt sheetId="1" sqref="B112" start="0" length="0">
    <dxf>
      <font>
        <sz val="10"/>
        <color auto="1"/>
        <name val="Arial"/>
        <scheme val="none"/>
      </font>
      <alignment horizontal="general" vertical="bottom" readingOrder="0"/>
      <border outline="0">
        <right/>
        <bottom/>
      </border>
    </dxf>
  </rfmt>
  <rfmt sheetId="1" sqref="A113" start="0" length="0">
    <dxf>
      <font>
        <sz val="10"/>
        <color auto="1"/>
        <name val="Arial"/>
        <scheme val="none"/>
      </font>
      <alignment vertical="bottom" readingOrder="0"/>
      <border outline="0">
        <left/>
        <right/>
        <bottom/>
      </border>
    </dxf>
  </rfmt>
  <rfmt sheetId="1" sqref="B113" start="0" length="0">
    <dxf>
      <font>
        <sz val="10"/>
        <color auto="1"/>
        <name val="Arial"/>
        <scheme val="none"/>
      </font>
      <alignment horizontal="general" vertical="bottom" readingOrder="0"/>
      <border outline="0">
        <right/>
        <bottom/>
      </border>
    </dxf>
  </rfmt>
  <rfmt sheetId="1" sqref="A114" start="0" length="0">
    <dxf>
      <font>
        <sz val="10"/>
        <color auto="1"/>
        <name val="Arial"/>
        <scheme val="none"/>
      </font>
      <alignment vertical="bottom" readingOrder="0"/>
      <border outline="0">
        <left/>
        <right/>
        <bottom/>
      </border>
    </dxf>
  </rfmt>
  <rfmt sheetId="1" sqref="B114" start="0" length="0">
    <dxf>
      <font>
        <sz val="10"/>
        <color auto="1"/>
        <name val="Arial"/>
        <scheme val="none"/>
      </font>
      <alignment horizontal="general" vertical="bottom" readingOrder="0"/>
      <border outline="0">
        <right/>
        <bottom/>
      </border>
    </dxf>
  </rfmt>
  <rfmt sheetId="1" sqref="A115" start="0" length="0">
    <dxf>
      <font>
        <sz val="10"/>
        <color auto="1"/>
        <name val="Arial"/>
        <scheme val="none"/>
      </font>
      <alignment vertical="bottom" readingOrder="0"/>
      <border outline="0">
        <left/>
        <right/>
        <bottom/>
      </border>
    </dxf>
  </rfmt>
  <rfmt sheetId="1" sqref="B115" start="0" length="0">
    <dxf>
      <font>
        <sz val="10"/>
        <color auto="1"/>
        <name val="Arial"/>
        <scheme val="none"/>
      </font>
      <alignment horizontal="general" vertical="bottom" readingOrder="0"/>
      <border outline="0">
        <right/>
        <bottom/>
      </border>
    </dxf>
  </rfmt>
  <rfmt sheetId="1" sqref="A116" start="0" length="0">
    <dxf>
      <font>
        <sz val="10"/>
        <color auto="1"/>
        <name val="Arial"/>
        <scheme val="none"/>
      </font>
      <alignment vertical="bottom" readingOrder="0"/>
      <border outline="0">
        <left/>
        <right/>
        <bottom/>
      </border>
    </dxf>
  </rfmt>
  <rfmt sheetId="1" sqref="B116" start="0" length="0">
    <dxf>
      <font>
        <sz val="10"/>
        <color auto="1"/>
        <name val="Arial"/>
        <scheme val="none"/>
      </font>
      <alignment horizontal="general" vertical="bottom" readingOrder="0"/>
      <border outline="0">
        <right/>
        <bottom/>
      </border>
    </dxf>
  </rfmt>
  <rfmt sheetId="1" sqref="A117" start="0" length="0">
    <dxf>
      <font>
        <sz val="10"/>
        <color auto="1"/>
        <name val="Arial"/>
        <scheme val="none"/>
      </font>
      <alignment vertical="bottom" readingOrder="0"/>
      <border outline="0">
        <left/>
        <right/>
        <bottom/>
      </border>
    </dxf>
  </rfmt>
  <rfmt sheetId="1" sqref="B117" start="0" length="0">
    <dxf>
      <font>
        <sz val="10"/>
        <color auto="1"/>
        <name val="Arial"/>
        <scheme val="none"/>
      </font>
      <alignment horizontal="general" vertical="bottom" readingOrder="0"/>
      <border outline="0">
        <right/>
        <bottom/>
      </border>
    </dxf>
  </rfmt>
  <rfmt sheetId="1" sqref="A118" start="0" length="0">
    <dxf>
      <font>
        <sz val="10"/>
        <color auto="1"/>
        <name val="Arial"/>
        <scheme val="none"/>
      </font>
      <alignment vertical="bottom" readingOrder="0"/>
      <border outline="0">
        <left/>
        <right/>
        <bottom/>
      </border>
    </dxf>
  </rfmt>
  <rfmt sheetId="1" sqref="B118" start="0" length="0">
    <dxf>
      <font>
        <sz val="10"/>
        <color auto="1"/>
        <name val="Arial"/>
        <scheme val="none"/>
      </font>
      <alignment horizontal="general" vertical="bottom" readingOrder="0"/>
      <border outline="0">
        <right/>
        <bottom/>
      </border>
    </dxf>
  </rfmt>
  <rfmt sheetId="1" sqref="A119" start="0" length="0">
    <dxf>
      <font>
        <sz val="10"/>
        <color auto="1"/>
        <name val="Arial"/>
        <scheme val="none"/>
      </font>
      <alignment vertical="bottom" readingOrder="0"/>
      <border outline="0">
        <left/>
        <right/>
        <bottom/>
      </border>
    </dxf>
  </rfmt>
  <rfmt sheetId="1" sqref="B119" start="0" length="0">
    <dxf>
      <font>
        <sz val="10"/>
        <color auto="1"/>
        <name val="Arial"/>
        <scheme val="none"/>
      </font>
      <alignment horizontal="general" vertical="bottom" readingOrder="0"/>
      <border outline="0">
        <right/>
        <bottom/>
      </border>
    </dxf>
  </rfmt>
  <rcc rId="935" sId="1">
    <nc r="A103" t="inlineStr">
      <is>
        <t>Anorectal biopsy, transanal</t>
      </is>
    </nc>
  </rcc>
  <rcc rId="936" sId="1">
    <nc r="B103">
      <v>45100</v>
    </nc>
  </rcc>
  <rcc rId="937" sId="1">
    <nc r="A104" t="inlineStr">
      <is>
        <t>Anorectal myomectomy</t>
      </is>
    </nc>
  </rcc>
  <rcc rId="938" sId="1">
    <nc r="B104">
      <v>45108</v>
    </nc>
  </rcc>
  <rcc rId="939" sId="1">
    <nc r="A105" t="inlineStr">
      <is>
        <t>Proctoplasty; for prolapse of mucous membrane</t>
      </is>
    </nc>
  </rcc>
  <rcc rId="940" sId="1">
    <nc r="B105">
      <v>45505</v>
    </nc>
  </rcc>
  <rcc rId="941" sId="1">
    <nc r="A106" t="inlineStr">
      <is>
        <t>Rectocele repair, any type</t>
      </is>
    </nc>
  </rcc>
  <rcc rId="942" sId="1">
    <nc r="B106">
      <v>45560</v>
    </nc>
  </rcc>
  <rcc rId="943" sId="1">
    <nc r="A107" t="inlineStr">
      <is>
        <t>Anorectal impaction/FB removal</t>
      </is>
    </nc>
  </rcc>
  <rcc rId="944" sId="1">
    <nc r="B107">
      <v>45915</v>
    </nc>
  </rcc>
  <rcc rId="945" sId="1">
    <nc r="A108" t="inlineStr">
      <is>
        <t>Anorectal EUA, no other procedure</t>
      </is>
    </nc>
  </rcc>
  <rcc rId="946" sId="1">
    <nc r="B108">
      <v>45990</v>
    </nc>
  </rcc>
  <rcc rId="947" sId="1">
    <nc r="A109" t="inlineStr">
      <is>
        <t>Papilla or tag, anal, excision</t>
      </is>
    </nc>
  </rcc>
  <rcc rId="948" sId="1">
    <nc r="B109">
      <v>46220</v>
    </nc>
  </rcc>
  <rcc rId="949" sId="1">
    <nc r="A110" t="inlineStr">
      <is>
        <t>Fistula, seton/drain removal</t>
      </is>
    </nc>
  </rcc>
  <rcc rId="950" sId="1">
    <nc r="B110">
      <v>46030</v>
    </nc>
  </rcc>
  <rcc rId="951" sId="1">
    <nc r="A111" t="inlineStr">
      <is>
        <t>Fistulotomy, LIFT</t>
      </is>
    </nc>
  </rcc>
  <rcc rId="952" sId="1">
    <nc r="B111">
      <v>46045</v>
    </nc>
  </rcc>
  <rcc rId="953" sId="1">
    <nc r="A112" t="inlineStr">
      <is>
        <t>Fistula, repair, ileoanal anastomosis, abdominoperineal</t>
      </is>
    </nc>
  </rcc>
  <rcc rId="954" sId="1">
    <nc r="B112">
      <v>46712</v>
    </nc>
  </rcc>
  <rcc rId="955" sId="1">
    <nc r="A113" t="inlineStr">
      <is>
        <t>Condyloma/other lesions, perianal, office treatment</t>
      </is>
    </nc>
  </rcc>
  <rcc rId="956" sId="1">
    <nc r="B113">
      <v>46900</v>
    </nc>
  </rcc>
  <rcc rId="957" sId="1">
    <nc r="A114" t="inlineStr">
      <is>
        <t>Condyloma/other lesions, perianal, excision/cautery, under anesthesia</t>
      </is>
    </nc>
  </rcc>
  <rcc rId="958" sId="1">
    <nc r="B114">
      <v>46924</v>
    </nc>
  </rcc>
  <rcc rId="959" sId="1">
    <nc r="A115" t="inlineStr">
      <is>
        <t>Presacral tumor excision</t>
      </is>
    </nc>
  </rcc>
  <rcc rId="960" sId="1">
    <nc r="B115">
      <v>49215</v>
    </nc>
  </rcc>
  <rcc rId="961" sId="1">
    <nc r="A116" t="inlineStr">
      <is>
        <t>Unlisted procedure, rectum</t>
      </is>
    </nc>
  </rcc>
  <rcc rId="962" sId="1">
    <nc r="B116">
      <v>45999</v>
    </nc>
  </rcc>
  <rcc rId="963" sId="1">
    <nc r="A117" t="inlineStr">
      <is>
        <t>Unlisted procedure, anus</t>
      </is>
    </nc>
  </rcc>
  <rcc rId="964" sId="1">
    <nc r="B117">
      <v>46999</v>
    </nc>
  </rcc>
  <rcc rId="965" sId="1">
    <nc r="A118" t="inlineStr">
      <is>
        <t>Fistula, rectovaginal repair, abdominal</t>
      </is>
    </nc>
  </rcc>
  <rcc rId="966" sId="1">
    <nc r="B118">
      <v>57305</v>
    </nc>
  </rcc>
  <rcc rId="967" sId="1">
    <nc r="A119" t="inlineStr">
      <is>
        <t>Fistula, rectovaginal repair, abdominal, ostomy</t>
      </is>
    </nc>
  </rcc>
  <rcc rId="968" sId="1">
    <nc r="B119">
      <v>57307</v>
    </nc>
  </rcc>
  <rcc rId="969" sId="1" xfDxf="1" dxf="1">
    <oc r="A103" t="inlineStr">
      <is>
        <t>Biopsy of anorectal wall, anal approach (eg, congenital megacolon)</t>
      </is>
    </oc>
    <nc r="A103" t="inlineStr">
      <is>
        <t>Anorectal biopsy, transanal</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03" start="0" length="0">
    <dxf>
      <font>
        <sz val="11"/>
      </font>
      <alignment horizontal="center" vertical="center" readingOrder="0"/>
      <border outline="0">
        <right style="thick">
          <color indexed="64"/>
        </right>
        <top style="thick">
          <color indexed="64"/>
        </top>
        <bottom style="medium">
          <color indexed="64"/>
        </bottom>
      </border>
    </dxf>
  </rfmt>
  <rcc rId="970" sId="1" xfDxf="1" dxf="1">
    <oc r="A104" t="inlineStr">
      <is>
        <t xml:space="preserve">Anorectal myomectomy </t>
      </is>
    </oc>
    <nc r="A104" t="inlineStr">
      <is>
        <t>Anorectal myomectomy</t>
      </is>
    </nc>
    <ndxf>
      <font>
        <sz val="11"/>
      </font>
      <alignment vertical="center" readingOrder="0"/>
      <border outline="0">
        <left style="thick">
          <color indexed="64"/>
        </left>
        <right style="medium">
          <color indexed="64"/>
        </right>
        <bottom style="medium">
          <color indexed="64"/>
        </bottom>
      </border>
    </ndxf>
  </rcc>
  <rfmt sheetId="1" xfDxf="1" sqref="B104" start="0" length="0">
    <dxf>
      <font>
        <sz val="11"/>
      </font>
      <alignment horizontal="center" vertical="center" readingOrder="0"/>
      <border outline="0">
        <right style="thick">
          <color indexed="64"/>
        </right>
        <bottom style="medium">
          <color indexed="64"/>
        </bottom>
      </border>
    </dxf>
  </rfmt>
  <rfmt sheetId="1" xfDxf="1" sqref="A105" start="0" length="0">
    <dxf>
      <font>
        <sz val="11"/>
      </font>
      <alignment vertical="center" readingOrder="0"/>
      <border outline="0">
        <left style="thick">
          <color indexed="64"/>
        </left>
        <right style="medium">
          <color indexed="64"/>
        </right>
        <bottom style="medium">
          <color indexed="64"/>
        </bottom>
      </border>
    </dxf>
  </rfmt>
  <rfmt sheetId="1" xfDxf="1" sqref="B105" start="0" length="0">
    <dxf>
      <font>
        <sz val="11"/>
      </font>
      <alignment horizontal="center" vertical="center" readingOrder="0"/>
      <border outline="0">
        <right style="thick">
          <color indexed="64"/>
        </right>
        <bottom style="medium">
          <color indexed="64"/>
        </bottom>
      </border>
    </dxf>
  </rfmt>
  <rcc rId="971" sId="1" xfDxf="1" dxf="1">
    <oc r="A106" t="inlineStr">
      <is>
        <t>Repair of rectocele (separate procedure)</t>
      </is>
    </oc>
    <nc r="A106" t="inlineStr">
      <is>
        <t>Rectocele repair, any type</t>
      </is>
    </nc>
    <ndxf>
      <font>
        <sz val="11"/>
      </font>
      <alignment vertical="center" readingOrder="0"/>
      <border outline="0">
        <left style="thick">
          <color indexed="64"/>
        </left>
        <right style="medium">
          <color indexed="64"/>
        </right>
        <bottom style="medium">
          <color indexed="64"/>
        </bottom>
      </border>
    </ndxf>
  </rcc>
  <rfmt sheetId="1" xfDxf="1" sqref="B106" start="0" length="0">
    <dxf>
      <font>
        <sz val="11"/>
      </font>
      <alignment horizontal="center" vertical="center" readingOrder="0"/>
      <border outline="0">
        <right style="thick">
          <color indexed="64"/>
        </right>
        <bottom style="medium">
          <color indexed="64"/>
        </bottom>
      </border>
    </dxf>
  </rfmt>
  <rcc rId="972" sId="1" xfDxf="1" dxf="1">
    <oc r="A107" t="inlineStr">
      <is>
        <t>Removal of fecal impaction or foreign body (separate procedure) under anesthesia</t>
      </is>
    </oc>
    <nc r="A107" t="inlineStr">
      <is>
        <t>Anorectal impaction/FB removal</t>
      </is>
    </nc>
    <ndxf>
      <font>
        <sz val="11"/>
      </font>
      <alignment vertical="center" readingOrder="0"/>
      <border outline="0">
        <left style="thick">
          <color indexed="64"/>
        </left>
        <right style="medium">
          <color indexed="64"/>
        </right>
        <bottom style="medium">
          <color indexed="64"/>
        </bottom>
      </border>
    </ndxf>
  </rcc>
  <rfmt sheetId="1" xfDxf="1" sqref="B107" start="0" length="0">
    <dxf>
      <font>
        <sz val="11"/>
      </font>
      <alignment horizontal="center" vertical="center" readingOrder="0"/>
      <border outline="0">
        <right style="thick">
          <color indexed="64"/>
        </right>
        <bottom style="medium">
          <color indexed="64"/>
        </bottom>
      </border>
    </dxf>
  </rfmt>
  <rcc rId="973" sId="1" xfDxf="1" dxf="1">
    <oc r="A108" t="inlineStr">
      <is>
        <t>Anorectal exam, surgical, requiring anesthesia (general, spinal, or epidural), diagnostic</t>
      </is>
    </oc>
    <nc r="A108" t="inlineStr">
      <is>
        <t>Anorectal EUA, no other procedure</t>
      </is>
    </nc>
    <ndxf>
      <font>
        <sz val="11"/>
      </font>
      <alignment vertical="center" readingOrder="0"/>
      <border outline="0">
        <left style="thick">
          <color indexed="64"/>
        </left>
        <right style="medium">
          <color indexed="64"/>
        </right>
        <bottom style="medium">
          <color indexed="64"/>
        </bottom>
      </border>
    </ndxf>
  </rcc>
  <rfmt sheetId="1" xfDxf="1" sqref="B108" start="0" length="0">
    <dxf>
      <font>
        <sz val="11"/>
      </font>
      <alignment horizontal="center" vertical="center" readingOrder="0"/>
      <border outline="0">
        <right style="thick">
          <color indexed="64"/>
        </right>
        <bottom style="medium">
          <color indexed="64"/>
        </bottom>
      </border>
    </dxf>
  </rfmt>
  <rcc rId="974" sId="1" xfDxf="1" dxf="1">
    <oc r="A109" t="inlineStr">
      <is>
        <t>Excision of single external papilla or tag, anus</t>
      </is>
    </oc>
    <nc r="A109" t="inlineStr">
      <is>
        <t>Papilla or tag, anal, excision</t>
      </is>
    </nc>
    <ndxf>
      <font>
        <sz val="11"/>
      </font>
      <alignment vertical="center" readingOrder="0"/>
      <border outline="0">
        <left style="thick">
          <color indexed="64"/>
        </left>
        <right style="medium">
          <color indexed="64"/>
        </right>
        <bottom style="medium">
          <color indexed="64"/>
        </bottom>
      </border>
    </ndxf>
  </rcc>
  <rfmt sheetId="1" xfDxf="1" sqref="B109" start="0" length="0">
    <dxf>
      <font>
        <sz val="11"/>
      </font>
      <alignment horizontal="center" vertical="center" readingOrder="0"/>
      <border outline="0">
        <right style="thick">
          <color indexed="64"/>
        </right>
        <bottom style="medium">
          <color indexed="64"/>
        </bottom>
      </border>
    </dxf>
  </rfmt>
  <rcc rId="975" sId="1" xfDxf="1" dxf="1">
    <oc r="A110" t="inlineStr">
      <is>
        <t>Destruction of lesion(s), anus (eg, condyloma, papilloma, molluscum contagiosum, herpetic vesicle), simple; chemical</t>
      </is>
    </oc>
    <nc r="A110" t="inlineStr">
      <is>
        <t>Fistula, seton/drain removal</t>
      </is>
    </nc>
    <ndxf>
      <font>
        <sz val="11"/>
      </font>
      <alignment vertical="center" readingOrder="0"/>
      <border outline="0">
        <left style="thick">
          <color indexed="64"/>
        </left>
        <right style="medium">
          <color indexed="64"/>
        </right>
        <bottom style="medium">
          <color indexed="64"/>
        </bottom>
      </border>
    </ndxf>
  </rcc>
  <rcc rId="976" sId="1" xfDxf="1" dxf="1">
    <oc r="B110">
      <v>46900</v>
    </oc>
    <nc r="B110">
      <v>46030</v>
    </nc>
    <ndxf>
      <font>
        <sz val="11"/>
      </font>
      <alignment horizontal="center" vertical="center" readingOrder="0"/>
      <border outline="0">
        <right style="thick">
          <color indexed="64"/>
        </right>
        <bottom style="medium">
          <color indexed="64"/>
        </bottom>
      </border>
    </ndxf>
  </rcc>
  <rcc rId="977" sId="1" xfDxf="1" dxf="1">
    <oc r="A111" t="inlineStr">
      <is>
        <t>Destruction of lesion(s), anus (eg, condyloma, papilloma, molluscum contagiosum, herpetic vesicle), extensive (eg, laser surgery, electrosurgery, cryosurgery, chemosurgery)</t>
      </is>
    </oc>
    <nc r="A111" t="inlineStr">
      <is>
        <t>Fistulotomy, LIFT</t>
      </is>
    </nc>
    <ndxf>
      <font>
        <sz val="11"/>
      </font>
      <alignment vertical="center" readingOrder="0"/>
      <border outline="0">
        <left style="thick">
          <color indexed="64"/>
        </left>
        <right style="medium">
          <color indexed="64"/>
        </right>
        <bottom style="medium">
          <color indexed="64"/>
        </bottom>
      </border>
    </ndxf>
  </rcc>
  <rcc rId="978" sId="1" xfDxf="1" dxf="1">
    <oc r="B111">
      <v>46924</v>
    </oc>
    <nc r="B111">
      <v>46045</v>
    </nc>
    <ndxf>
      <font>
        <sz val="11"/>
      </font>
      <alignment horizontal="center" vertical="center" readingOrder="0"/>
      <border outline="0">
        <right style="thick">
          <color indexed="64"/>
        </right>
        <bottom style="medium">
          <color indexed="64"/>
        </bottom>
      </border>
    </ndxf>
  </rcc>
  <rcc rId="979" sId="1" xfDxf="1" dxf="1">
    <oc r="A112" t="inlineStr">
      <is>
        <t>Excision of presacral or sacrococcygeal tumor</t>
      </is>
    </oc>
    <nc r="A112" t="inlineStr">
      <is>
        <t>Fistula, repair, ileoanal anastomosis, abdominoperineal</t>
      </is>
    </nc>
    <ndxf>
      <font>
        <sz val="11"/>
      </font>
      <alignment vertical="center" readingOrder="0"/>
      <border outline="0">
        <left style="thick">
          <color indexed="64"/>
        </left>
        <right style="medium">
          <color indexed="64"/>
        </right>
        <bottom style="medium">
          <color indexed="64"/>
        </bottom>
      </border>
    </ndxf>
  </rcc>
  <rcc rId="980" sId="1" xfDxf="1" dxf="1">
    <oc r="B112">
      <v>49215</v>
    </oc>
    <nc r="B112">
      <v>46712</v>
    </nc>
    <ndxf>
      <font>
        <sz val="11"/>
      </font>
      <alignment horizontal="center" vertical="center" readingOrder="0"/>
      <border outline="0">
        <right style="thick">
          <color indexed="64"/>
        </right>
        <bottom style="medium">
          <color indexed="64"/>
        </bottom>
      </border>
    </ndxf>
  </rcc>
  <rcc rId="981" sId="1" xfDxf="1" dxf="1">
    <oc r="A113" t="inlineStr">
      <is>
        <t>Unlisted procedure, rectum</t>
      </is>
    </oc>
    <nc r="A113" t="inlineStr">
      <is>
        <t>Condyloma/other lesions, perianal, office treatment</t>
      </is>
    </nc>
    <ndxf>
      <font>
        <sz val="11"/>
      </font>
      <alignment vertical="center" readingOrder="0"/>
      <border outline="0">
        <left style="thick">
          <color indexed="64"/>
        </left>
        <right style="medium">
          <color indexed="64"/>
        </right>
        <bottom style="medium">
          <color indexed="64"/>
        </bottom>
      </border>
    </ndxf>
  </rcc>
  <rcc rId="982" sId="1" xfDxf="1" dxf="1">
    <oc r="B113">
      <v>45999</v>
    </oc>
    <nc r="B113">
      <v>46900</v>
    </nc>
    <ndxf>
      <font>
        <sz val="11"/>
      </font>
      <alignment horizontal="center" vertical="center" readingOrder="0"/>
      <border outline="0">
        <right style="thick">
          <color indexed="64"/>
        </right>
        <bottom style="medium">
          <color indexed="64"/>
        </bottom>
      </border>
    </ndxf>
  </rcc>
  <rcc rId="983" sId="1" xfDxf="1" dxf="1">
    <nc r="A114" t="inlineStr">
      <is>
        <t>Condyloma/other lesions, perianal, excision/cautery, under anesthesia</t>
      </is>
    </nc>
    <ndxf>
      <font>
        <sz val="11"/>
      </font>
      <alignment vertical="center" readingOrder="0"/>
      <border outline="0">
        <left style="thick">
          <color indexed="64"/>
        </left>
        <right style="medium">
          <color indexed="64"/>
        </right>
        <bottom style="medium">
          <color indexed="64"/>
        </bottom>
      </border>
    </ndxf>
  </rcc>
  <rcc rId="984" sId="1" xfDxf="1" dxf="1">
    <nc r="B114">
      <v>46924</v>
    </nc>
    <ndxf>
      <font>
        <sz val="11"/>
      </font>
      <alignment horizontal="center" vertical="center" readingOrder="0"/>
      <border outline="0">
        <right style="thick">
          <color indexed="64"/>
        </right>
        <bottom style="medium">
          <color indexed="64"/>
        </bottom>
      </border>
    </ndxf>
  </rcc>
  <rcc rId="985" sId="1" xfDxf="1" dxf="1">
    <nc r="A115" t="inlineStr">
      <is>
        <t>Presacral tumor excision</t>
      </is>
    </nc>
    <ndxf>
      <font>
        <sz val="11"/>
      </font>
      <alignment vertical="center" readingOrder="0"/>
      <border outline="0">
        <left style="thick">
          <color indexed="64"/>
        </left>
        <right style="medium">
          <color indexed="64"/>
        </right>
        <bottom style="medium">
          <color indexed="64"/>
        </bottom>
      </border>
    </ndxf>
  </rcc>
  <rcc rId="986" sId="1" xfDxf="1" dxf="1">
    <nc r="B115">
      <v>49215</v>
    </nc>
    <ndxf>
      <font>
        <sz val="11"/>
      </font>
      <alignment horizontal="center" vertical="center" readingOrder="0"/>
      <border outline="0">
        <right style="thick">
          <color indexed="64"/>
        </right>
        <bottom style="medium">
          <color indexed="64"/>
        </bottom>
      </border>
    </ndxf>
  </rcc>
  <rcc rId="987" sId="1" xfDxf="1" dxf="1">
    <nc r="A116" t="inlineStr">
      <is>
        <t>Unlisted procedure, rectum</t>
      </is>
    </nc>
    <ndxf>
      <font>
        <sz val="11"/>
      </font>
      <alignment vertical="center" readingOrder="0"/>
      <border outline="0">
        <left style="thick">
          <color indexed="64"/>
        </left>
        <right style="medium">
          <color indexed="64"/>
        </right>
        <bottom style="medium">
          <color indexed="64"/>
        </bottom>
      </border>
    </ndxf>
  </rcc>
  <rcc rId="988" sId="1" xfDxf="1" dxf="1">
    <nc r="B116">
      <v>45999</v>
    </nc>
    <ndxf>
      <font>
        <sz val="11"/>
      </font>
      <alignment horizontal="center" vertical="center" readingOrder="0"/>
      <border outline="0">
        <right style="thick">
          <color indexed="64"/>
        </right>
        <bottom style="medium">
          <color indexed="64"/>
        </bottom>
      </border>
    </ndxf>
  </rcc>
  <rcc rId="989" sId="1" xfDxf="1" dxf="1">
    <nc r="A117" t="inlineStr">
      <is>
        <t>Unlisted procedure, anus</t>
      </is>
    </nc>
    <ndxf>
      <font>
        <sz val="11"/>
      </font>
      <alignment vertical="center" readingOrder="0"/>
      <border outline="0">
        <left style="thick">
          <color indexed="64"/>
        </left>
        <right style="medium">
          <color indexed="64"/>
        </right>
        <bottom style="medium">
          <color indexed="64"/>
        </bottom>
      </border>
    </ndxf>
  </rcc>
  <rcc rId="990" sId="1" xfDxf="1" dxf="1">
    <nc r="B117">
      <v>46999</v>
    </nc>
    <ndxf>
      <font>
        <sz val="11"/>
      </font>
      <alignment horizontal="center" vertical="center" readingOrder="0"/>
      <border outline="0">
        <right style="thick">
          <color indexed="64"/>
        </right>
        <bottom style="medium">
          <color indexed="64"/>
        </bottom>
      </border>
    </ndxf>
  </rcc>
  <rcc rId="991" sId="1" xfDxf="1" dxf="1">
    <nc r="A118" t="inlineStr">
      <is>
        <t>Fistula, rectovaginal repair, abdominal</t>
      </is>
    </nc>
    <ndxf>
      <font>
        <sz val="11"/>
      </font>
      <alignment vertical="center" wrapText="1" readingOrder="0"/>
      <border outline="0">
        <left style="thick">
          <color indexed="64"/>
        </left>
        <right style="medium">
          <color indexed="64"/>
        </right>
        <bottom style="medium">
          <color indexed="64"/>
        </bottom>
      </border>
    </ndxf>
  </rcc>
  <rcc rId="992" sId="1" xfDxf="1" dxf="1">
    <nc r="B118">
      <v>57305</v>
    </nc>
    <ndxf>
      <font>
        <sz val="11"/>
      </font>
      <alignment horizontal="center" vertical="center" readingOrder="0"/>
      <border outline="0">
        <right style="thick">
          <color indexed="64"/>
        </right>
        <bottom style="medium">
          <color indexed="64"/>
        </bottom>
      </border>
    </ndxf>
  </rcc>
  <rcc rId="993" sId="1" xfDxf="1" dxf="1">
    <oc r="A119" t="inlineStr">
      <is>
        <t>Unlisted procedure, anus</t>
      </is>
    </oc>
    <nc r="A119" t="inlineStr">
      <is>
        <t>Fistula, rectovaginal repair, abdominal, ostomy</t>
      </is>
    </nc>
    <ndxf>
      <font>
        <sz val="11"/>
      </font>
      <alignment vertical="center" wrapText="1" readingOrder="0"/>
      <border outline="0">
        <left style="thick">
          <color indexed="64"/>
        </left>
        <right style="medium">
          <color indexed="64"/>
        </right>
        <bottom style="thick">
          <color indexed="64"/>
        </bottom>
      </border>
    </ndxf>
  </rcc>
  <rcc rId="994" sId="1" xfDxf="1" dxf="1">
    <oc r="B119">
      <v>46999</v>
    </oc>
    <nc r="B119">
      <v>57307</v>
    </nc>
    <ndxf>
      <font>
        <sz val="11"/>
      </font>
      <alignment horizontal="center" vertical="center" readingOrder="0"/>
      <border outline="0">
        <right style="thick">
          <color indexed="64"/>
        </right>
        <bottom style="thick">
          <color indexed="64"/>
        </bottom>
      </border>
    </ndxf>
  </rcc>
  <rfmt sheetId="1" sqref="A1:XFD1048576" start="0" length="2147483647">
    <dxf>
      <font>
        <sz val="10"/>
      </font>
    </dxf>
  </rfmt>
  <rfmt sheetId="1" sqref="A128" start="0" length="0">
    <dxf>
      <numFmt numFmtId="0" formatCode="General"/>
      <alignment horizontal="general" vertical="bottom" wrapText="0" readingOrder="0"/>
      <border outline="0">
        <left/>
        <right/>
        <top/>
        <bottom/>
      </border>
    </dxf>
  </rfmt>
  <rfmt sheetId="1" sqref="B128" start="0" length="0">
    <dxf>
      <numFmt numFmtId="0" formatCode="General"/>
      <alignment horizontal="general" vertical="bottom" readingOrder="0"/>
      <border outline="0">
        <left/>
        <right/>
        <top/>
        <bottom/>
      </border>
    </dxf>
  </rfmt>
  <rfmt sheetId="1" sqref="A129" start="0" length="0">
    <dxf>
      <alignment horizontal="general" vertical="bottom" wrapText="0" readingOrder="0"/>
      <border outline="0">
        <left/>
        <right/>
        <top/>
        <bottom/>
      </border>
    </dxf>
  </rfmt>
  <rfmt sheetId="1" sqref="B129" start="0" length="0">
    <dxf>
      <alignment horizontal="general" vertical="bottom" readingOrder="0"/>
      <border outline="0">
        <left/>
        <right/>
        <top/>
        <bottom/>
      </border>
    </dxf>
  </rfmt>
  <rfmt sheetId="1" sqref="A130" start="0" length="0">
    <dxf>
      <numFmt numFmtId="0" formatCode="General"/>
      <alignment horizontal="general" vertical="bottom" wrapText="0" readingOrder="0"/>
      <border outline="0">
        <left/>
        <right/>
        <top/>
        <bottom/>
      </border>
    </dxf>
  </rfmt>
  <rfmt sheetId="1" sqref="B130" start="0" length="0">
    <dxf>
      <numFmt numFmtId="0" formatCode="General"/>
      <alignment horizontal="general" vertical="bottom" readingOrder="0"/>
      <border outline="0">
        <left/>
        <right/>
        <top/>
        <bottom/>
      </border>
    </dxf>
  </rfmt>
  <rfmt sheetId="1" sqref="A131" start="0" length="0">
    <dxf>
      <numFmt numFmtId="0" formatCode="General"/>
      <alignment horizontal="general" vertical="bottom" wrapText="0" readingOrder="0"/>
      <border outline="0">
        <left/>
        <right/>
        <top/>
        <bottom/>
      </border>
    </dxf>
  </rfmt>
  <rfmt sheetId="1" sqref="B131" start="0" length="0">
    <dxf>
      <alignment horizontal="general" vertical="bottom" readingOrder="0"/>
      <border outline="0">
        <left/>
        <right/>
        <top/>
        <bottom/>
      </border>
    </dxf>
  </rfmt>
  <rfmt sheetId="1" sqref="A132" start="0" length="0">
    <dxf>
      <numFmt numFmtId="0" formatCode="General"/>
      <alignment horizontal="general" vertical="bottom" wrapText="0" readingOrder="0"/>
      <border outline="0">
        <left/>
        <right/>
        <top/>
        <bottom/>
      </border>
    </dxf>
  </rfmt>
  <rfmt sheetId="1" sqref="B132" start="0" length="0">
    <dxf>
      <alignment horizontal="general" vertical="bottom" readingOrder="0"/>
      <border outline="0">
        <left/>
        <right/>
        <top/>
        <bottom/>
      </border>
    </dxf>
  </rfmt>
  <rfmt sheetId="1" sqref="A133" start="0" length="0">
    <dxf>
      <numFmt numFmtId="0" formatCode="General"/>
      <alignment horizontal="general" vertical="bottom" wrapText="0" readingOrder="0"/>
      <border outline="0">
        <left/>
        <right/>
        <top/>
        <bottom/>
      </border>
    </dxf>
  </rfmt>
  <rfmt sheetId="1" sqref="B133" start="0" length="0">
    <dxf>
      <alignment horizontal="general" vertical="bottom" readingOrder="0"/>
      <border outline="0">
        <left/>
        <right/>
        <top/>
        <bottom/>
      </border>
    </dxf>
  </rfmt>
  <rfmt sheetId="1" sqref="A134" start="0" length="0">
    <dxf>
      <alignment horizontal="general" vertical="bottom" wrapText="0" readingOrder="0"/>
      <border outline="0">
        <left/>
        <right/>
        <top/>
      </border>
    </dxf>
  </rfmt>
  <rfmt sheetId="1" sqref="B134" start="0" length="0">
    <dxf>
      <alignment horizontal="general" vertical="bottom" readingOrder="0"/>
      <border outline="0">
        <left/>
        <right/>
        <top/>
      </border>
    </dxf>
  </rfmt>
  <rcc rId="995" sId="1">
    <nc r="A128" t="inlineStr">
      <is>
        <t>Small bowel resection with anastomosis, separate from colon</t>
      </is>
    </nc>
  </rcc>
  <rcc rId="996" sId="1">
    <nc r="B128">
      <v>44120</v>
    </nc>
  </rcc>
  <rcc rId="997" sId="1">
    <nc r="A129" t="inlineStr">
      <is>
        <t>Small bowel resection, with ostomy</t>
      </is>
    </nc>
  </rcc>
  <rcc rId="998" sId="1">
    <nc r="B129">
      <v>44125</v>
    </nc>
  </rcc>
  <rcc rId="999" sId="1">
    <nc r="A130" t="inlineStr">
      <is>
        <t>Small bowel bypass to SB or colon</t>
      </is>
    </nc>
  </rcc>
  <rcc rId="1000" sId="1">
    <nc r="B130">
      <v>44130</v>
    </nc>
  </rcc>
  <rcc rId="1001" sId="1">
    <nc r="A131" t="inlineStr">
      <is>
        <t>Laparoscopic, small bowel resection, any type/number</t>
      </is>
    </nc>
  </rcc>
  <rcc rId="1002" sId="1">
    <nc r="B131">
      <v>44202</v>
    </nc>
  </rcc>
  <rcc rId="1003" sId="1">
    <nc r="A132" t="inlineStr">
      <is>
        <t>Small bowel perforation, sutured closure</t>
      </is>
    </nc>
  </rcc>
  <rcc rId="1004" sId="1">
    <nc r="B132">
      <v>44602</v>
    </nc>
  </rcc>
  <rcc rId="1005" sId="1">
    <nc r="A133" t="inlineStr">
      <is>
        <t>Stricturoplasty</t>
      </is>
    </nc>
  </rcc>
  <rcc rId="1006" sId="1">
    <nc r="B133">
      <v>44615</v>
    </nc>
  </rcc>
  <rcc rId="1007" sId="1">
    <nc r="A134" t="inlineStr">
      <is>
        <t>Small bowel resection for congenital atresia</t>
      </is>
    </nc>
  </rcc>
  <rcc rId="1008" sId="1">
    <nc r="B134">
      <v>44126</v>
    </nc>
  </rcc>
  <rcc rId="1009" sId="1" xfDxf="1" dxf="1">
    <oc r="A128" t="inlineStr">
      <is>
        <t>Enterectomy, resection of small intestine; single resection and anastomosis</t>
      </is>
    </oc>
    <nc r="A128" t="inlineStr">
      <is>
        <t>Small bowel resection with anastomosis, separate from colon</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28" start="0" length="0">
    <dxf>
      <font>
        <sz val="11"/>
      </font>
      <alignment horizontal="center" vertical="center" readingOrder="0"/>
      <border outline="0">
        <right style="thick">
          <color indexed="64"/>
        </right>
        <top style="thick">
          <color indexed="64"/>
        </top>
        <bottom style="medium">
          <color indexed="64"/>
        </bottom>
      </border>
    </dxf>
  </rfmt>
  <rcc rId="1010" sId="1" xfDxf="1" dxf="1">
    <oc r="A129" t="inlineStr">
      <is>
        <t>Enterectomy, resection of small intestine; with enterostomy</t>
      </is>
    </oc>
    <nc r="A129" t="inlineStr">
      <is>
        <t>Small bowel resection, with ostomy</t>
      </is>
    </nc>
    <ndxf>
      <font>
        <sz val="11"/>
      </font>
      <alignment vertical="center" readingOrder="0"/>
      <border outline="0">
        <left style="thick">
          <color indexed="64"/>
        </left>
        <right style="medium">
          <color indexed="64"/>
        </right>
        <bottom style="medium">
          <color indexed="64"/>
        </bottom>
      </border>
    </ndxf>
  </rcc>
  <rfmt sheetId="1" xfDxf="1" sqref="B129" start="0" length="0">
    <dxf>
      <font>
        <sz val="11"/>
      </font>
      <alignment horizontal="center" vertical="center" readingOrder="0"/>
      <border outline="0">
        <right style="thick">
          <color indexed="64"/>
        </right>
        <bottom style="medium">
          <color indexed="64"/>
        </bottom>
      </border>
    </dxf>
  </rfmt>
  <rcc rId="1011" sId="1" xfDxf="1" dxf="1">
    <oc r="A130" t="inlineStr">
      <is>
        <t>Enteroenterostomy, anastomosis of intestine, with or without cutaneous enterostomy (separate procedure)</t>
      </is>
    </oc>
    <nc r="A130" t="inlineStr">
      <is>
        <t>Small bowel bypass to SB or colon</t>
      </is>
    </nc>
    <ndxf>
      <font>
        <sz val="11"/>
      </font>
      <alignment vertical="center" readingOrder="0"/>
      <border outline="0">
        <left style="thick">
          <color indexed="64"/>
        </left>
        <right style="medium">
          <color indexed="64"/>
        </right>
        <bottom style="medium">
          <color indexed="64"/>
        </bottom>
      </border>
    </ndxf>
  </rcc>
  <rfmt sheetId="1" xfDxf="1" sqref="B130" start="0" length="0">
    <dxf>
      <font>
        <sz val="11"/>
      </font>
      <alignment horizontal="center" vertical="center" readingOrder="0"/>
      <border outline="0">
        <right style="thick">
          <color indexed="64"/>
        </right>
        <bottom style="medium">
          <color indexed="64"/>
        </bottom>
      </border>
    </dxf>
  </rfmt>
  <rcc rId="1012" sId="1" xfDxf="1" dxf="1">
    <oc r="A131" t="inlineStr">
      <is>
        <t>Laparoscopy, surgical; enterectomy, resection of small intestine, single resection and anastomosis</t>
      </is>
    </oc>
    <nc r="A131" t="inlineStr">
      <is>
        <t>Laparoscopic, small bowel resection, any type/number</t>
      </is>
    </nc>
    <ndxf>
      <font>
        <sz val="11"/>
      </font>
      <alignment vertical="center" readingOrder="0"/>
      <border outline="0">
        <left style="thick">
          <color indexed="64"/>
        </left>
        <right style="medium">
          <color indexed="64"/>
        </right>
        <bottom style="medium">
          <color indexed="64"/>
        </bottom>
      </border>
    </ndxf>
  </rcc>
  <rfmt sheetId="1" xfDxf="1" sqref="B131" start="0" length="0">
    <dxf>
      <font>
        <sz val="11"/>
      </font>
      <alignment horizontal="center" vertical="center" readingOrder="0"/>
      <border outline="0">
        <right style="thick">
          <color indexed="64"/>
        </right>
        <bottom style="medium">
          <color indexed="64"/>
        </bottom>
      </border>
    </dxf>
  </rfmt>
  <rcc rId="1013" sId="1" xfDxf="1" dxf="1">
    <oc r="A132" t="inlineStr">
      <is>
        <t>Suture of small intestine (enterorrhaphy) for perforated ulcer, diverticulum, wound, injury or rupture; single perforation</t>
      </is>
    </oc>
    <nc r="A132" t="inlineStr">
      <is>
        <t>Small bowel perforation, sutured closure</t>
      </is>
    </nc>
    <ndxf>
      <font>
        <sz val="11"/>
      </font>
      <alignment vertical="center" readingOrder="0"/>
      <border outline="0">
        <left style="thick">
          <color indexed="64"/>
        </left>
        <right style="medium">
          <color indexed="64"/>
        </right>
        <bottom style="medium">
          <color indexed="64"/>
        </bottom>
      </border>
    </ndxf>
  </rcc>
  <rfmt sheetId="1" xfDxf="1" sqref="B132" start="0" length="0">
    <dxf>
      <font>
        <sz val="11"/>
      </font>
      <alignment horizontal="center" vertical="center" readingOrder="0"/>
      <border outline="0">
        <right style="thick">
          <color indexed="64"/>
        </right>
        <bottom style="medium">
          <color indexed="64"/>
        </bottom>
      </border>
    </dxf>
  </rfmt>
  <rcc rId="1014" sId="1" xfDxf="1" dxf="1">
    <oc r="A133" t="inlineStr">
      <is>
        <t>Intestinal stricturoplasty (enterotomy and enterorrhaphy) with or without dilation, for intestinal obstruction</t>
      </is>
    </oc>
    <nc r="A133" t="inlineStr">
      <is>
        <t>Stricturoplasty</t>
      </is>
    </nc>
    <ndxf>
      <font>
        <sz val="11"/>
      </font>
      <alignment vertical="center" readingOrder="0"/>
      <border outline="0">
        <left style="thick">
          <color indexed="64"/>
        </left>
        <right style="medium">
          <color indexed="64"/>
        </right>
        <bottom style="medium">
          <color indexed="64"/>
        </bottom>
      </border>
    </ndxf>
  </rcc>
  <rfmt sheetId="1" xfDxf="1" sqref="B133" start="0" length="0">
    <dxf>
      <font>
        <sz val="11"/>
      </font>
      <alignment horizontal="center" vertical="center" readingOrder="0"/>
      <border outline="0">
        <right style="thick">
          <color indexed="64"/>
        </right>
        <bottom style="medium">
          <color indexed="64"/>
        </bottom>
      </border>
    </dxf>
  </rfmt>
  <rcc rId="1015" sId="1" xfDxf="1" dxf="1">
    <oc r="A134" t="inlineStr">
      <is>
        <t>Enterectomy, resection of small intestine for congenital atresia, single resection and anastomosis of proximal segment of intestine; without tapering</t>
      </is>
    </oc>
    <nc r="A134" t="inlineStr">
      <is>
        <t>Small bowel resection for congenital atresia</t>
      </is>
    </nc>
    <ndxf>
      <font>
        <sz val="11"/>
      </font>
      <alignment vertical="center" readingOrder="0"/>
      <border outline="0">
        <left style="thick">
          <color indexed="64"/>
        </left>
        <right style="medium">
          <color indexed="64"/>
        </right>
        <bottom style="thick">
          <color indexed="64"/>
        </bottom>
      </border>
    </ndxf>
  </rcc>
  <rfmt sheetId="1" xfDxf="1" sqref="B134" start="0" length="0">
    <dxf>
      <font>
        <sz val="11"/>
      </font>
      <alignment horizontal="center" vertical="center" readingOrder="0"/>
      <border outline="0">
        <right style="thick">
          <color indexed="64"/>
        </right>
        <bottom style="thick">
          <color indexed="64"/>
        </bottom>
      </border>
    </dxf>
  </rfmt>
  <rfmt sheetId="1" sqref="A137" start="0" length="0">
    <dxf>
      <alignment horizontal="general" vertical="bottom" readingOrder="0"/>
      <border outline="0">
        <left/>
        <right/>
        <top/>
        <bottom/>
      </border>
    </dxf>
  </rfmt>
  <rfmt sheetId="1" sqref="B137" start="0" length="0">
    <dxf>
      <alignment horizontal="general" vertical="bottom" readingOrder="0"/>
      <border outline="0">
        <left/>
        <right/>
        <top/>
        <bottom/>
      </border>
    </dxf>
  </rfmt>
  <rfmt sheetId="1" sqref="A138" start="0" length="0">
    <dxf>
      <alignment horizontal="general" vertical="bottom" readingOrder="0"/>
      <border outline="0">
        <left/>
        <right/>
        <top/>
      </border>
    </dxf>
  </rfmt>
  <rfmt sheetId="1" sqref="B138" start="0" length="0">
    <dxf>
      <alignment horizontal="general" vertical="bottom" readingOrder="0"/>
      <border outline="0">
        <left/>
        <right/>
        <top/>
      </border>
    </dxf>
  </rfmt>
  <rcc rId="1016" sId="1">
    <nc r="A137" t="inlineStr">
      <is>
        <t>Donor enterectomy for transplantation</t>
      </is>
    </nc>
  </rcc>
  <rcc rId="1017" sId="1">
    <nc r="B137">
      <v>44132</v>
    </nc>
  </rcc>
  <rcc rId="1018" sId="1">
    <nc r="A138" t="inlineStr">
      <is>
        <t>Intestinal allotransplantation, recipient</t>
      </is>
    </nc>
  </rcc>
  <rcc rId="1019" sId="1">
    <nc r="B138">
      <v>44135</v>
    </nc>
  </rcc>
  <rcc rId="1020" sId="1" xfDxf="1" dxf="1">
    <oc r="A137" t="inlineStr">
      <is>
        <t>Donor enterectomy (including cold preservation), open; from cadaver donor</t>
      </is>
    </oc>
    <nc r="A137" t="inlineStr">
      <is>
        <t>Donor enterectomy for transplantation</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37" start="0" length="0">
    <dxf>
      <font>
        <sz val="11"/>
      </font>
      <alignment horizontal="center" vertical="center" readingOrder="0"/>
      <border outline="0">
        <right style="thick">
          <color indexed="64"/>
        </right>
        <top style="thick">
          <color indexed="64"/>
        </top>
        <bottom style="medium">
          <color indexed="64"/>
        </bottom>
      </border>
    </dxf>
  </rfmt>
  <rcc rId="1021" sId="1" xfDxf="1" dxf="1">
    <oc r="A138" t="inlineStr">
      <is>
        <t xml:space="preserve">Intestinal allotransplantation; from cadaver donor </t>
      </is>
    </oc>
    <nc r="A138" t="inlineStr">
      <is>
        <t>Intestinal allotransplantation, recipient</t>
      </is>
    </nc>
    <ndxf>
      <font>
        <sz val="11"/>
      </font>
      <alignment vertical="center" readingOrder="0"/>
      <border outline="0">
        <left style="thick">
          <color indexed="64"/>
        </left>
        <right style="medium">
          <color indexed="64"/>
        </right>
        <bottom style="thick">
          <color indexed="64"/>
        </bottom>
      </border>
    </ndxf>
  </rcc>
  <rfmt sheetId="1" xfDxf="1" sqref="B138" start="0" length="0">
    <dxf>
      <font>
        <sz val="11"/>
      </font>
      <alignment horizontal="center" vertical="center" readingOrder="0"/>
      <border outline="0">
        <right style="thick">
          <color indexed="64"/>
        </right>
        <bottom style="thick">
          <color indexed="64"/>
        </bottom>
      </border>
    </dxf>
  </rfmt>
  <rfmt sheetId="1" sqref="A141" start="0" length="0">
    <dxf>
      <numFmt numFmtId="0" formatCode="General"/>
      <alignment horizontal="general" vertical="bottom" readingOrder="0"/>
      <border outline="0">
        <left/>
        <right/>
        <top/>
        <bottom/>
      </border>
    </dxf>
  </rfmt>
  <rfmt sheetId="1" sqref="B141" start="0" length="0">
    <dxf>
      <alignment horizontal="general" vertical="bottom" readingOrder="0"/>
      <border outline="0">
        <left/>
        <right/>
        <top/>
        <bottom/>
      </border>
    </dxf>
  </rfmt>
  <rfmt sheetId="1" sqref="A142" start="0" length="0">
    <dxf>
      <numFmt numFmtId="0" formatCode="General"/>
      <alignment horizontal="general" vertical="bottom" readingOrder="0"/>
      <border outline="0">
        <left/>
        <right/>
        <top/>
        <bottom/>
      </border>
    </dxf>
  </rfmt>
  <rfmt sheetId="1" sqref="B142" start="0" length="0">
    <dxf>
      <alignment horizontal="general" vertical="bottom" readingOrder="0"/>
      <border outline="0">
        <left/>
        <right/>
        <top/>
        <bottom/>
      </border>
    </dxf>
  </rfmt>
  <rfmt sheetId="1" sqref="A143" start="0" length="0">
    <dxf>
      <numFmt numFmtId="0" formatCode="General"/>
      <alignment horizontal="general" vertical="bottom" wrapText="0" readingOrder="0"/>
      <border outline="0">
        <left/>
        <right/>
        <top/>
        <bottom/>
      </border>
    </dxf>
  </rfmt>
  <rfmt sheetId="1" sqref="B143" start="0" length="0">
    <dxf>
      <alignment horizontal="general" vertical="bottom" readingOrder="0"/>
      <border outline="0">
        <left/>
        <right/>
        <top/>
        <bottom/>
      </border>
    </dxf>
  </rfmt>
  <rfmt sheetId="1" sqref="A144" start="0" length="0">
    <dxf>
      <numFmt numFmtId="0" formatCode="General"/>
      <alignment horizontal="general" vertical="bottom" wrapText="0" readingOrder="0"/>
      <border outline="0">
        <left/>
        <right/>
        <top/>
        <bottom/>
      </border>
    </dxf>
  </rfmt>
  <rfmt sheetId="1" sqref="B144" start="0" length="0">
    <dxf>
      <alignment horizontal="general" vertical="bottom" readingOrder="0"/>
      <border outline="0">
        <left/>
        <right/>
        <top/>
        <bottom/>
      </border>
    </dxf>
  </rfmt>
  <rfmt sheetId="1" sqref="A145" start="0" length="0">
    <dxf>
      <numFmt numFmtId="0" formatCode="General"/>
      <alignment horizontal="general" vertical="bottom" readingOrder="0"/>
      <border outline="0">
        <left/>
        <right/>
        <top/>
        <bottom/>
      </border>
    </dxf>
  </rfmt>
  <rfmt sheetId="1" sqref="B145" start="0" length="0">
    <dxf>
      <alignment horizontal="general" vertical="bottom" readingOrder="0"/>
      <border outline="0">
        <left/>
        <right/>
        <top/>
        <bottom/>
      </border>
    </dxf>
  </rfmt>
  <rfmt sheetId="1" sqref="A146" start="0" length="0">
    <dxf>
      <numFmt numFmtId="0" formatCode="General"/>
      <alignment horizontal="general" vertical="bottom" readingOrder="0"/>
      <border outline="0">
        <left/>
        <right/>
        <top/>
        <bottom/>
      </border>
    </dxf>
  </rfmt>
  <rfmt sheetId="1" sqref="B146" start="0" length="0">
    <dxf>
      <alignment horizontal="general" vertical="bottom" readingOrder="0"/>
      <border outline="0">
        <left/>
        <right/>
        <top/>
        <bottom/>
      </border>
    </dxf>
  </rfmt>
  <rfmt sheetId="1" sqref="A147" start="0" length="0">
    <dxf>
      <numFmt numFmtId="0" formatCode="General"/>
      <alignment horizontal="general" vertical="bottom" readingOrder="0"/>
      <border outline="0">
        <left/>
        <right/>
        <top/>
        <bottom/>
      </border>
    </dxf>
  </rfmt>
  <rfmt sheetId="1" sqref="B147" start="0" length="0">
    <dxf>
      <alignment horizontal="general" vertical="bottom" readingOrder="0"/>
      <border outline="0">
        <left/>
        <right/>
        <top/>
        <bottom/>
      </border>
    </dxf>
  </rfmt>
  <rfmt sheetId="1" sqref="A148" start="0" length="0">
    <dxf>
      <numFmt numFmtId="0" formatCode="General"/>
      <alignment horizontal="general" vertical="bottom" readingOrder="0"/>
      <border outline="0">
        <left/>
        <right/>
        <top/>
        <bottom/>
      </border>
    </dxf>
  </rfmt>
  <rfmt sheetId="1" sqref="B148" start="0" length="0">
    <dxf>
      <alignment horizontal="general" vertical="bottom" readingOrder="0"/>
      <border outline="0">
        <left/>
        <right/>
        <top/>
        <bottom/>
      </border>
    </dxf>
  </rfmt>
  <rfmt sheetId="1" sqref="A149" start="0" length="0">
    <dxf>
      <numFmt numFmtId="0" formatCode="General"/>
      <alignment horizontal="general" vertical="bottom" readingOrder="0"/>
      <border outline="0">
        <left/>
        <right/>
        <top/>
        <bottom/>
      </border>
    </dxf>
  </rfmt>
  <rfmt sheetId="1" sqref="B149" start="0" length="0">
    <dxf>
      <alignment horizontal="general" vertical="bottom" readingOrder="0"/>
      <border outline="0">
        <left/>
        <right/>
        <top/>
        <bottom/>
      </border>
    </dxf>
  </rfmt>
  <rfmt sheetId="1" sqref="A150" start="0" length="0">
    <dxf>
      <numFmt numFmtId="0" formatCode="General"/>
      <alignment horizontal="general" vertical="bottom" readingOrder="0"/>
      <border outline="0">
        <left/>
        <right/>
        <top/>
        <bottom/>
      </border>
    </dxf>
  </rfmt>
  <rfmt sheetId="1" sqref="B150" start="0" length="0">
    <dxf>
      <alignment horizontal="general" vertical="bottom" readingOrder="0"/>
      <border outline="0">
        <left/>
        <right/>
        <top/>
        <bottom/>
      </border>
    </dxf>
  </rfmt>
  <rfmt sheetId="1" sqref="A151" start="0" length="0">
    <dxf>
      <numFmt numFmtId="0" formatCode="General"/>
      <alignment horizontal="general" vertical="bottom" readingOrder="0"/>
      <border outline="0">
        <left/>
        <right/>
        <top/>
        <bottom/>
      </border>
    </dxf>
  </rfmt>
  <rfmt sheetId="1" sqref="B151" start="0" length="0">
    <dxf>
      <alignment horizontal="general" vertical="bottom" readingOrder="0"/>
      <border outline="0">
        <left/>
        <right/>
        <top/>
        <bottom/>
      </border>
    </dxf>
  </rfmt>
  <rfmt sheetId="1" sqref="A152" start="0" length="0">
    <dxf>
      <numFmt numFmtId="0" formatCode="General"/>
      <alignment horizontal="general" vertical="bottom" readingOrder="0"/>
      <border outline="0">
        <left/>
        <right/>
        <top/>
        <bottom/>
      </border>
    </dxf>
  </rfmt>
  <rfmt sheetId="1" sqref="B152" start="0" length="0">
    <dxf>
      <alignment horizontal="general" vertical="bottom" readingOrder="0"/>
      <border outline="0">
        <left/>
        <right/>
        <top/>
        <bottom/>
      </border>
    </dxf>
  </rfmt>
  <rfmt sheetId="1" sqref="A153" start="0" length="0">
    <dxf>
      <numFmt numFmtId="0" formatCode="General"/>
      <alignment horizontal="general" vertical="bottom" readingOrder="0"/>
      <border outline="0">
        <left/>
        <right/>
        <top/>
        <bottom/>
      </border>
    </dxf>
  </rfmt>
  <rfmt sheetId="1" sqref="B153" start="0" length="0">
    <dxf>
      <alignment horizontal="general" vertical="bottom" readingOrder="0"/>
      <border outline="0">
        <left/>
        <right/>
        <top/>
        <bottom/>
      </border>
    </dxf>
  </rfmt>
  <rfmt sheetId="1" sqref="A154" start="0" length="0">
    <dxf>
      <numFmt numFmtId="0" formatCode="General"/>
      <alignment horizontal="general" vertical="bottom" readingOrder="0"/>
      <border outline="0">
        <left/>
        <right/>
        <top/>
        <bottom/>
      </border>
    </dxf>
  </rfmt>
  <rfmt sheetId="1" sqref="B154" start="0" length="0">
    <dxf>
      <alignment horizontal="general" vertical="bottom" readingOrder="0"/>
      <border outline="0">
        <left/>
        <right/>
        <top/>
        <bottom/>
      </border>
    </dxf>
  </rfmt>
  <rfmt sheetId="1" sqref="A155" start="0" length="0">
    <dxf>
      <numFmt numFmtId="0" formatCode="General"/>
      <alignment horizontal="general" vertical="bottom" readingOrder="0"/>
      <border outline="0">
        <left/>
        <right/>
        <top/>
        <bottom/>
      </border>
    </dxf>
  </rfmt>
  <rfmt sheetId="1" sqref="B155" start="0" length="0">
    <dxf>
      <alignment horizontal="general" vertical="bottom" readingOrder="0"/>
      <border outline="0">
        <left/>
        <right/>
        <top/>
        <bottom/>
      </border>
    </dxf>
  </rfmt>
  <rfmt sheetId="1" sqref="A156" start="0" length="0">
    <dxf>
      <numFmt numFmtId="0" formatCode="General"/>
      <alignment horizontal="general" vertical="bottom" readingOrder="0"/>
      <border outline="0">
        <left/>
        <right/>
        <top/>
      </border>
    </dxf>
  </rfmt>
  <rfmt sheetId="1" sqref="B156" start="0" length="0">
    <dxf>
      <alignment horizontal="general" vertical="bottom" readingOrder="0"/>
      <border outline="0">
        <left/>
        <right/>
        <top/>
      </border>
    </dxf>
  </rfmt>
  <rcc rId="1022" sId="1">
    <nc r="A141" t="inlineStr">
      <is>
        <t>Colon resection, anastomosis</t>
      </is>
    </nc>
  </rcc>
  <rcc rId="1023" sId="1">
    <nc r="B141">
      <v>44140</v>
    </nc>
  </rcc>
  <rcc rId="1024" sId="1">
    <nc r="A142" t="inlineStr">
      <is>
        <t>Colon resection, stoma</t>
      </is>
    </nc>
  </rcc>
  <rcc rId="1025" sId="1">
    <nc r="B142">
      <v>44141</v>
    </nc>
  </rcc>
  <rcc rId="1026" sId="1">
    <nc r="A143" t="inlineStr">
      <is>
        <t>Colon resection, Hartmann procedure</t>
      </is>
    </nc>
  </rcc>
  <rcc rId="1027" sId="1">
    <nc r="B143">
      <v>44143</v>
    </nc>
  </rcc>
  <rcc rId="1028" sId="1">
    <nc r="A144" t="inlineStr">
      <is>
        <t>Colon resection, stoma and mucous fistula</t>
      </is>
    </nc>
  </rcc>
  <rcc rId="1029" sId="1">
    <nc r="B144">
      <v>44144</v>
    </nc>
  </rcc>
  <rcc rId="1030" sId="1">
    <nc r="A145" t="inlineStr">
      <is>
        <t>Colectomy total, stoma and/or ileo-rectal anastomosis  IRA</t>
      </is>
    </nc>
  </rcc>
  <rcc rId="1031" sId="1">
    <nc r="B145">
      <v>44150</v>
    </nc>
  </rcc>
  <rcc rId="1032" sId="1">
    <nc r="A146" t="inlineStr">
      <is>
        <t>Colectomy total, continent Ileostomy</t>
      </is>
    </nc>
  </rcc>
  <rcc rId="1033" sId="1">
    <nc r="B146">
      <v>44151</v>
    </nc>
  </rcc>
  <rcc rId="1034" sId="1">
    <nc r="A147" t="inlineStr">
      <is>
        <t>Colon resection, ileocolic and anastomosis</t>
      </is>
    </nc>
  </rcc>
  <rcc rId="1035" sId="1">
    <nc r="B147">
      <v>44160</v>
    </nc>
  </rcc>
  <rcc rId="1036" sId="1">
    <nc r="A148" t="inlineStr">
      <is>
        <t>Laparoscopic colectomy, partial, anastomosis</t>
      </is>
    </nc>
  </rcc>
  <rcc rId="1037" sId="1">
    <nc r="B148">
      <v>44204</v>
    </nc>
  </rcc>
  <rcc rId="1038" sId="1">
    <nc r="A149" t="inlineStr">
      <is>
        <t>Laparoscopic ileocolic resection</t>
      </is>
    </nc>
  </rcc>
  <rcc rId="1039" sId="1">
    <nc r="B149">
      <v>44205</v>
    </nc>
  </rcc>
  <rcc rId="1040" sId="1">
    <nc r="A150" t="inlineStr">
      <is>
        <t>Laparoscopic colectomy, Hartmann procedure</t>
      </is>
    </nc>
  </rcc>
  <rcc rId="1041" sId="1">
    <nc r="B150">
      <v>44206</v>
    </nc>
  </rcc>
  <rcc rId="1042" sId="1">
    <nc r="A151" t="inlineStr">
      <is>
        <t>Laparoscopic colectomy, total, stoma and/or ileo-rectal anastomosis  IRA</t>
      </is>
    </nc>
  </rcc>
  <rcc rId="1043" sId="1">
    <nc r="B151">
      <v>44210</v>
    </nc>
  </rcc>
  <rcc rId="1044" sId="1">
    <nc r="A152" t="inlineStr">
      <is>
        <t>Laparoscopic stoma closure, complex, resection or Hartmann closure</t>
      </is>
    </nc>
  </rcc>
  <rcc rId="1045" sId="1">
    <nc r="B152">
      <v>44227</v>
    </nc>
  </rcc>
  <rcc rId="1046" sId="1">
    <nc r="A153" t="inlineStr">
      <is>
        <t>Stoma closure, complex, with resection</t>
      </is>
    </nc>
  </rcc>
  <rcc rId="1047" sId="1">
    <nc r="B153">
      <v>44625</v>
    </nc>
  </rcc>
  <rcc rId="1048" sId="1">
    <nc r="A154" t="inlineStr">
      <is>
        <t>Stoma closure, Hartmann</t>
      </is>
    </nc>
  </rcc>
  <rcc rId="1049" sId="1">
    <nc r="B154">
      <v>44626</v>
    </nc>
  </rcc>
  <rcc rId="1050" sId="1">
    <nc r="A155" t="inlineStr">
      <is>
        <t>Laparoscopic rectal prolapse repair, resection +/- rectopexy (Frykman)</t>
      </is>
    </nc>
  </rcc>
  <rcc rId="1051" sId="1">
    <nc r="B155">
      <v>45402</v>
    </nc>
  </rcc>
  <rcc rId="1052" sId="1">
    <nc r="A156" t="inlineStr">
      <is>
        <t>Rectal prolapse, abdominal resection +/- rectopexy (Frykman)</t>
      </is>
    </nc>
  </rcc>
  <rcc rId="1053" sId="1">
    <nc r="B156">
      <v>45550</v>
    </nc>
  </rcc>
  <rcc rId="1054" sId="1" xfDxf="1" dxf="1">
    <oc r="A141" t="inlineStr">
      <is>
        <t>Colectomy, partial; with anastomosis</t>
      </is>
    </oc>
    <nc r="A141" t="inlineStr">
      <is>
        <t>Colon resection, anastomosis</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41" start="0" length="0">
    <dxf>
      <font>
        <sz val="11"/>
      </font>
      <alignment horizontal="center" vertical="center" readingOrder="0"/>
      <border outline="0">
        <right style="thick">
          <color indexed="64"/>
        </right>
        <top style="thick">
          <color indexed="64"/>
        </top>
        <bottom style="medium">
          <color indexed="64"/>
        </bottom>
      </border>
    </dxf>
  </rfmt>
  <rcc rId="1055" sId="1" xfDxf="1" dxf="1">
    <oc r="A142" t="inlineStr">
      <is>
        <t>Colectomy, partial; with skin level cecostomy or colostomy</t>
      </is>
    </oc>
    <nc r="A142" t="inlineStr">
      <is>
        <t>Colon resection, stoma</t>
      </is>
    </nc>
    <ndxf>
      <font>
        <sz val="11"/>
      </font>
      <alignment vertical="center" readingOrder="0"/>
      <border outline="0">
        <left style="thick">
          <color indexed="64"/>
        </left>
        <right style="medium">
          <color indexed="64"/>
        </right>
        <bottom style="medium">
          <color indexed="64"/>
        </bottom>
      </border>
    </ndxf>
  </rcc>
  <rfmt sheetId="1" xfDxf="1" sqref="B142" start="0" length="0">
    <dxf>
      <font>
        <sz val="11"/>
      </font>
      <alignment horizontal="center" vertical="center" readingOrder="0"/>
      <border outline="0">
        <right style="thick">
          <color indexed="64"/>
        </right>
        <bottom style="medium">
          <color indexed="64"/>
        </bottom>
      </border>
    </dxf>
  </rfmt>
  <rcc rId="1056" sId="1" xfDxf="1" dxf="1">
    <oc r="A143" t="inlineStr">
      <is>
        <t>Colectomy, partial; with end colostomy and closure of distal segment (Hartmann type procedure)</t>
      </is>
    </oc>
    <nc r="A143" t="inlineStr">
      <is>
        <t>Colon resection, Hartmann procedure</t>
      </is>
    </nc>
    <ndxf>
      <font>
        <sz val="11"/>
      </font>
      <alignment vertical="center" readingOrder="0"/>
      <border outline="0">
        <left style="thick">
          <color indexed="64"/>
        </left>
        <right style="medium">
          <color indexed="64"/>
        </right>
        <bottom style="medium">
          <color indexed="64"/>
        </bottom>
      </border>
    </ndxf>
  </rcc>
  <rfmt sheetId="1" xfDxf="1" sqref="B143" start="0" length="0">
    <dxf>
      <font>
        <sz val="11"/>
      </font>
      <alignment horizontal="center" vertical="center" readingOrder="0"/>
      <border outline="0">
        <right style="thick">
          <color indexed="64"/>
        </right>
        <bottom style="medium">
          <color indexed="64"/>
        </bottom>
      </border>
    </dxf>
  </rfmt>
  <rcc rId="1057" sId="1" xfDxf="1" dxf="1">
    <oc r="A144" t="inlineStr">
      <is>
        <t>Colectomy, partial; with resection, with colostomy or ileostomy and creation of mucofistula</t>
      </is>
    </oc>
    <nc r="A144" t="inlineStr">
      <is>
        <t>Colon resection, stoma and mucous fistula</t>
      </is>
    </nc>
    <ndxf>
      <font>
        <sz val="11"/>
      </font>
      <alignment vertical="center" readingOrder="0"/>
      <border outline="0">
        <left style="thick">
          <color indexed="64"/>
        </left>
        <right style="medium">
          <color indexed="64"/>
        </right>
        <bottom style="medium">
          <color indexed="64"/>
        </bottom>
      </border>
    </ndxf>
  </rcc>
  <rfmt sheetId="1" xfDxf="1" sqref="B144" start="0" length="0">
    <dxf>
      <font>
        <sz val="11"/>
      </font>
      <alignment horizontal="center" vertical="center" readingOrder="0"/>
      <border outline="0">
        <right style="thick">
          <color indexed="64"/>
        </right>
        <bottom style="medium">
          <color indexed="64"/>
        </bottom>
      </border>
    </dxf>
  </rfmt>
  <rcc rId="1058" sId="1" xfDxf="1" dxf="1">
    <oc r="A145" t="inlineStr">
      <is>
        <t>Colectomy total, stoma &amp;/or ileo-rectal anastomosis - IRA</t>
      </is>
    </oc>
    <nc r="A145" t="inlineStr">
      <is>
        <t>Colectomy total, stoma and/or ileo-rectal anastomosis  IRA</t>
      </is>
    </nc>
    <ndxf>
      <font>
        <sz val="11"/>
      </font>
      <alignment vertical="center" readingOrder="0"/>
      <border outline="0">
        <left style="thick">
          <color indexed="64"/>
        </left>
        <right style="medium">
          <color indexed="64"/>
        </right>
        <bottom style="medium">
          <color indexed="64"/>
        </bottom>
      </border>
    </ndxf>
  </rcc>
  <rfmt sheetId="1" xfDxf="1" sqref="B145" start="0" length="0">
    <dxf>
      <font>
        <sz val="11"/>
      </font>
      <alignment horizontal="center" vertical="center" readingOrder="0"/>
      <border outline="0">
        <right style="thick">
          <color indexed="64"/>
        </right>
        <bottom style="medium">
          <color indexed="64"/>
        </bottom>
      </border>
    </dxf>
  </rfmt>
  <rcc rId="1059" sId="1" xfDxf="1" dxf="1">
    <oc r="A146" t="inlineStr">
      <is>
        <t xml:space="preserve">Colectomy total, continent Ileostomy </t>
      </is>
    </oc>
    <nc r="A146" t="inlineStr">
      <is>
        <t>Colectomy total, continent Ileostomy</t>
      </is>
    </nc>
    <ndxf>
      <font>
        <sz val="11"/>
      </font>
      <alignment vertical="center" readingOrder="0"/>
      <border outline="0">
        <left style="thick">
          <color indexed="64"/>
        </left>
        <right style="medium">
          <color indexed="64"/>
        </right>
        <bottom style="medium">
          <color indexed="64"/>
        </bottom>
      </border>
    </ndxf>
  </rcc>
  <rfmt sheetId="1" xfDxf="1" sqref="B146" start="0" length="0">
    <dxf>
      <font>
        <sz val="11"/>
      </font>
      <alignment horizontal="center" vertical="center" readingOrder="0"/>
      <border outline="0">
        <right style="thick">
          <color indexed="64"/>
        </right>
        <bottom style="medium">
          <color indexed="64"/>
        </bottom>
      </border>
    </dxf>
  </rfmt>
  <rcc rId="1060" sId="1" xfDxf="1" dxf="1">
    <oc r="A147" t="inlineStr">
      <is>
        <t>Colon resection, ileocolic &amp; anastomosis</t>
      </is>
    </oc>
    <nc r="A147" t="inlineStr">
      <is>
        <t>Colon resection, ileocolic and anastomosis</t>
      </is>
    </nc>
    <ndxf>
      <font>
        <sz val="11"/>
      </font>
      <alignment vertical="center" readingOrder="0"/>
      <border outline="0">
        <left style="thick">
          <color indexed="64"/>
        </left>
        <right style="medium">
          <color indexed="64"/>
        </right>
        <bottom style="medium">
          <color indexed="64"/>
        </bottom>
      </border>
    </ndxf>
  </rcc>
  <rfmt sheetId="1" xfDxf="1" sqref="B147" start="0" length="0">
    <dxf>
      <font>
        <sz val="11"/>
      </font>
      <alignment horizontal="center" vertical="center" readingOrder="0"/>
      <border outline="0">
        <right style="thick">
          <color indexed="64"/>
        </right>
        <bottom style="medium">
          <color indexed="64"/>
        </bottom>
      </border>
    </dxf>
  </rfmt>
  <rfmt sheetId="1" xfDxf="1" sqref="A148" start="0" length="0">
    <dxf>
      <font>
        <sz val="11"/>
      </font>
      <alignment vertical="center" readingOrder="0"/>
      <border outline="0">
        <left style="thick">
          <color indexed="64"/>
        </left>
        <right style="medium">
          <color indexed="64"/>
        </right>
        <bottom style="medium">
          <color indexed="64"/>
        </bottom>
      </border>
    </dxf>
  </rfmt>
  <rfmt sheetId="1" xfDxf="1" sqref="B148" start="0" length="0">
    <dxf>
      <font>
        <sz val="11"/>
      </font>
      <alignment horizontal="center" vertical="center" readingOrder="0"/>
      <border outline="0">
        <right style="thick">
          <color indexed="64"/>
        </right>
        <bottom style="medium">
          <color indexed="64"/>
        </bottom>
      </border>
    </dxf>
  </rfmt>
  <rfmt sheetId="1" xfDxf="1" sqref="A149" start="0" length="0">
    <dxf>
      <font>
        <sz val="11"/>
      </font>
      <alignment vertical="center" readingOrder="0"/>
      <border outline="0">
        <left style="thick">
          <color indexed="64"/>
        </left>
        <right style="medium">
          <color indexed="64"/>
        </right>
        <bottom style="medium">
          <color indexed="64"/>
        </bottom>
      </border>
    </dxf>
  </rfmt>
  <rfmt sheetId="1" xfDxf="1" sqref="B149" start="0" length="0">
    <dxf>
      <font>
        <sz val="11"/>
      </font>
      <alignment horizontal="center" vertical="center" readingOrder="0"/>
      <border outline="0">
        <right style="thick">
          <color indexed="64"/>
        </right>
        <bottom style="medium">
          <color indexed="64"/>
        </bottom>
      </border>
    </dxf>
  </rfmt>
  <rfmt sheetId="1" xfDxf="1" sqref="A150" start="0" length="0">
    <dxf>
      <font>
        <sz val="11"/>
      </font>
      <alignment vertical="center" readingOrder="0"/>
      <border outline="0">
        <left style="thick">
          <color indexed="64"/>
        </left>
        <right style="medium">
          <color indexed="64"/>
        </right>
        <bottom style="medium">
          <color indexed="64"/>
        </bottom>
      </border>
    </dxf>
  </rfmt>
  <rfmt sheetId="1" xfDxf="1" sqref="B150" start="0" length="0">
    <dxf>
      <font>
        <sz val="11"/>
      </font>
      <alignment horizontal="center" vertical="center" readingOrder="0"/>
      <border outline="0">
        <right style="thick">
          <color indexed="64"/>
        </right>
        <bottom style="medium">
          <color indexed="64"/>
        </bottom>
      </border>
    </dxf>
  </rfmt>
  <rcc rId="1061" sId="1" xfDxf="1" dxf="1">
    <oc r="A151" t="inlineStr">
      <is>
        <t>Laparoscopic colectomy, total, stoma &amp;/or ileo-rectal anastomosis - IRA</t>
      </is>
    </oc>
    <nc r="A151" t="inlineStr">
      <is>
        <t>Laparoscopic colectomy, total, stoma and/or ileo-rectal anastomosis  IRA</t>
      </is>
    </nc>
    <ndxf>
      <font>
        <sz val="11"/>
      </font>
      <alignment vertical="center" readingOrder="0"/>
      <border outline="0">
        <left style="thick">
          <color indexed="64"/>
        </left>
        <right style="medium">
          <color indexed="64"/>
        </right>
        <bottom style="medium">
          <color indexed="64"/>
        </bottom>
      </border>
    </ndxf>
  </rcc>
  <rfmt sheetId="1" xfDxf="1" sqref="B151" start="0" length="0">
    <dxf>
      <font>
        <sz val="11"/>
      </font>
      <alignment horizontal="center" vertical="center" readingOrder="0"/>
      <border outline="0">
        <right style="thick">
          <color indexed="64"/>
        </right>
        <bottom style="medium">
          <color indexed="64"/>
        </bottom>
      </border>
    </dxf>
  </rfmt>
  <rfmt sheetId="1" xfDxf="1" sqref="A152" start="0" length="0">
    <dxf>
      <font>
        <sz val="11"/>
      </font>
      <alignment vertical="center" readingOrder="0"/>
      <border outline="0">
        <left style="thick">
          <color indexed="64"/>
        </left>
        <right style="medium">
          <color indexed="64"/>
        </right>
        <bottom style="medium">
          <color indexed="64"/>
        </bottom>
      </border>
    </dxf>
  </rfmt>
  <rfmt sheetId="1" xfDxf="1" sqref="B152" start="0" length="0">
    <dxf>
      <font>
        <sz val="11"/>
      </font>
      <alignment horizontal="center" vertical="center" readingOrder="0"/>
      <border outline="0">
        <right style="thick">
          <color indexed="64"/>
        </right>
        <bottom style="medium">
          <color indexed="64"/>
        </bottom>
      </border>
    </dxf>
  </rfmt>
  <rfmt sheetId="1" xfDxf="1" sqref="A153" start="0" length="0">
    <dxf>
      <font>
        <sz val="11"/>
      </font>
      <alignment vertical="center" readingOrder="0"/>
      <border outline="0">
        <left style="thick">
          <color indexed="64"/>
        </left>
        <right style="medium">
          <color indexed="64"/>
        </right>
        <bottom style="medium">
          <color indexed="64"/>
        </bottom>
      </border>
    </dxf>
  </rfmt>
  <rfmt sheetId="1" xfDxf="1" sqref="B153" start="0" length="0">
    <dxf>
      <font>
        <sz val="11"/>
      </font>
      <alignment horizontal="center" vertical="center" readingOrder="0"/>
      <border outline="0">
        <right style="thick">
          <color indexed="64"/>
        </right>
        <bottom style="medium">
          <color indexed="64"/>
        </bottom>
      </border>
    </dxf>
  </rfmt>
  <rfmt sheetId="1" xfDxf="1" sqref="A154" start="0" length="0">
    <dxf>
      <font>
        <sz val="11"/>
      </font>
      <alignment vertical="center" readingOrder="0"/>
      <border outline="0">
        <left style="thick">
          <color indexed="64"/>
        </left>
        <right style="medium">
          <color indexed="64"/>
        </right>
        <bottom style="medium">
          <color indexed="64"/>
        </bottom>
      </border>
    </dxf>
  </rfmt>
  <rfmt sheetId="1" xfDxf="1" sqref="B154" start="0" length="0">
    <dxf>
      <font>
        <sz val="11"/>
      </font>
      <alignment horizontal="center" vertical="center" readingOrder="0"/>
      <border outline="0">
        <right style="thick">
          <color indexed="64"/>
        </right>
        <bottom style="medium">
          <color indexed="64"/>
        </bottom>
      </border>
    </dxf>
  </rfmt>
  <rfmt sheetId="1" xfDxf="1" sqref="A155" start="0" length="0">
    <dxf>
      <font>
        <sz val="11"/>
      </font>
      <alignment vertical="center" readingOrder="0"/>
      <border outline="0">
        <left style="thick">
          <color indexed="64"/>
        </left>
        <right style="medium">
          <color indexed="64"/>
        </right>
        <bottom style="medium">
          <color indexed="64"/>
        </bottom>
      </border>
    </dxf>
  </rfmt>
  <rfmt sheetId="1" xfDxf="1" sqref="B155" start="0" length="0">
    <dxf>
      <font>
        <sz val="11"/>
      </font>
      <alignment horizontal="center" vertical="center" readingOrder="0"/>
      <border outline="0">
        <right style="thick">
          <color indexed="64"/>
        </right>
        <bottom style="medium">
          <color indexed="64"/>
        </bottom>
      </border>
    </dxf>
  </rfmt>
  <rfmt sheetId="1" xfDxf="1" sqref="A156" start="0" length="0">
    <dxf>
      <font>
        <sz val="11"/>
      </font>
      <alignment vertical="center" readingOrder="0"/>
      <border outline="0">
        <left style="thick">
          <color indexed="64"/>
        </left>
        <right style="medium">
          <color indexed="64"/>
        </right>
        <bottom style="thick">
          <color indexed="64"/>
        </bottom>
      </border>
    </dxf>
  </rfmt>
  <rfmt sheetId="1" xfDxf="1" sqref="B156" start="0" length="0">
    <dxf>
      <font>
        <sz val="11"/>
      </font>
      <alignment horizontal="center" vertical="center" readingOrder="0"/>
      <border outline="0">
        <right style="thick">
          <color indexed="64"/>
        </right>
        <bottom style="thick">
          <color indexed="64"/>
        </bottom>
      </border>
    </dxf>
  </rfmt>
  <rfmt sheetId="1" sqref="A159" start="0" length="0">
    <dxf>
      <numFmt numFmtId="0" formatCode="General"/>
      <alignment horizontal="general" vertical="bottom" readingOrder="0"/>
      <border outline="0">
        <left/>
        <right/>
        <top/>
        <bottom/>
      </border>
    </dxf>
  </rfmt>
  <rfmt sheetId="1" sqref="B159" start="0" length="0">
    <dxf>
      <alignment horizontal="general" vertical="bottom" readingOrder="0"/>
      <border outline="0">
        <left/>
        <right/>
        <top/>
        <bottom/>
      </border>
    </dxf>
  </rfmt>
  <rfmt sheetId="1" sqref="A160" start="0" length="0">
    <dxf>
      <numFmt numFmtId="0" formatCode="General"/>
      <alignment horizontal="general" vertical="bottom" wrapText="0" readingOrder="0"/>
      <border outline="0">
        <left/>
        <right/>
        <top/>
        <bottom/>
      </border>
    </dxf>
  </rfmt>
  <rfmt sheetId="1" sqref="B160" start="0" length="0">
    <dxf>
      <alignment horizontal="general" vertical="bottom" readingOrder="0"/>
      <border outline="0">
        <left/>
        <right/>
        <top/>
        <bottom/>
      </border>
    </dxf>
  </rfmt>
  <rfmt sheetId="1" sqref="A161" start="0" length="0">
    <dxf>
      <numFmt numFmtId="0" formatCode="General"/>
      <alignment horizontal="general" vertical="bottom" readingOrder="0"/>
      <border outline="0">
        <left/>
        <right/>
        <top/>
        <bottom/>
      </border>
    </dxf>
  </rfmt>
  <rfmt sheetId="1" sqref="B161" start="0" length="0">
    <dxf>
      <alignment horizontal="general" vertical="bottom" readingOrder="0"/>
      <border outline="0">
        <left/>
        <right/>
        <top/>
        <bottom/>
      </border>
    </dxf>
  </rfmt>
  <rfmt sheetId="1" sqref="A162" start="0" length="0">
    <dxf>
      <numFmt numFmtId="0" formatCode="General"/>
      <alignment horizontal="general" vertical="bottom" wrapText="0" readingOrder="0"/>
      <border outline="0">
        <left/>
        <right/>
        <top/>
        <bottom/>
      </border>
    </dxf>
  </rfmt>
  <rfmt sheetId="1" sqref="B162" start="0" length="0">
    <dxf>
      <alignment horizontal="general" vertical="bottom" readingOrder="0"/>
      <border outline="0">
        <left/>
        <right/>
        <top/>
        <bottom/>
      </border>
    </dxf>
  </rfmt>
  <rfmt sheetId="1" sqref="A163" start="0" length="0">
    <dxf>
      <numFmt numFmtId="0" formatCode="General"/>
      <alignment horizontal="general" vertical="bottom" wrapText="0" readingOrder="0"/>
      <border outline="0">
        <left/>
        <right/>
        <top/>
        <bottom/>
      </border>
    </dxf>
  </rfmt>
  <rfmt sheetId="1" sqref="B163" start="0" length="0">
    <dxf>
      <alignment horizontal="general" vertical="bottom" readingOrder="0"/>
      <border outline="0">
        <left/>
        <right/>
        <top/>
        <bottom/>
      </border>
    </dxf>
  </rfmt>
  <rfmt sheetId="1" sqref="A164" start="0" length="0">
    <dxf>
      <numFmt numFmtId="0" formatCode="General"/>
      <alignment horizontal="general" vertical="bottom" readingOrder="0"/>
      <border outline="0">
        <left/>
        <right/>
        <top/>
        <bottom/>
      </border>
    </dxf>
  </rfmt>
  <rfmt sheetId="1" sqref="B164" start="0" length="0">
    <dxf>
      <alignment horizontal="general" vertical="bottom" readingOrder="0"/>
      <border outline="0">
        <left/>
        <right/>
        <top/>
        <bottom/>
      </border>
    </dxf>
  </rfmt>
  <rfmt sheetId="1" sqref="A165" start="0" length="0">
    <dxf>
      <numFmt numFmtId="0" formatCode="General"/>
      <alignment horizontal="general" vertical="bottom" wrapText="0" readingOrder="0"/>
      <border outline="0">
        <left/>
        <right/>
        <top/>
        <bottom/>
      </border>
    </dxf>
  </rfmt>
  <rfmt sheetId="1" sqref="B165" start="0" length="0">
    <dxf>
      <alignment horizontal="general" vertical="bottom" readingOrder="0"/>
      <border outline="0">
        <left/>
        <right/>
        <top/>
        <bottom/>
      </border>
    </dxf>
  </rfmt>
  <rfmt sheetId="1" sqref="A166" start="0" length="0">
    <dxf>
      <numFmt numFmtId="0" formatCode="General"/>
      <alignment horizontal="general" vertical="bottom" readingOrder="0"/>
      <border outline="0">
        <left/>
        <right/>
        <top/>
        <bottom/>
      </border>
    </dxf>
  </rfmt>
  <rfmt sheetId="1" sqref="B166" start="0" length="0">
    <dxf>
      <alignment horizontal="general" vertical="bottom" readingOrder="0"/>
      <border outline="0">
        <left/>
        <right/>
        <top/>
        <bottom/>
      </border>
    </dxf>
  </rfmt>
  <rfmt sheetId="1" sqref="A167" start="0" length="0">
    <dxf>
      <numFmt numFmtId="0" formatCode="General"/>
      <alignment horizontal="general" vertical="bottom" wrapText="0" readingOrder="0"/>
      <border outline="0">
        <left/>
        <right/>
        <top/>
        <bottom/>
      </border>
    </dxf>
  </rfmt>
  <rfmt sheetId="1" sqref="B167" start="0" length="0">
    <dxf>
      <alignment horizontal="general" vertical="bottom" readingOrder="0"/>
      <border outline="0">
        <left/>
        <right/>
        <top/>
        <bottom/>
      </border>
    </dxf>
  </rfmt>
  <rfmt sheetId="1" sqref="A168" start="0" length="0">
    <dxf>
      <fill>
        <patternFill patternType="none">
          <bgColor indexed="65"/>
        </patternFill>
      </fill>
      <alignment vertical="bottom" wrapText="0" readingOrder="0"/>
      <border outline="0">
        <left/>
        <right/>
        <top/>
        <bottom/>
      </border>
    </dxf>
  </rfmt>
  <rfmt sheetId="1" sqref="B168" start="0" length="0">
    <dxf>
      <fill>
        <patternFill patternType="none">
          <bgColor indexed="65"/>
        </patternFill>
      </fill>
      <alignment horizontal="general" vertical="bottom" wrapText="0" readingOrder="0"/>
      <border outline="0">
        <left/>
        <right/>
        <top/>
        <bottom/>
      </border>
    </dxf>
  </rfmt>
  <rfmt sheetId="1" sqref="A169" start="0" length="0">
    <dxf>
      <alignment vertical="bottom" wrapText="0" readingOrder="0"/>
      <border outline="0">
        <left/>
        <right/>
        <top/>
        <bottom/>
      </border>
    </dxf>
  </rfmt>
  <rfmt sheetId="1" sqref="B169" start="0" length="0">
    <dxf>
      <alignment horizontal="general" vertical="bottom" wrapText="0" readingOrder="0"/>
      <border outline="0">
        <left/>
        <right/>
        <top/>
        <bottom/>
      </border>
    </dxf>
  </rfmt>
  <rfmt sheetId="1" sqref="A170" start="0" length="0">
    <dxf>
      <numFmt numFmtId="0" formatCode="General"/>
      <alignment horizontal="general" vertical="bottom" readingOrder="0"/>
      <border outline="0">
        <left/>
        <right/>
        <top/>
        <bottom/>
      </border>
    </dxf>
  </rfmt>
  <rfmt sheetId="1" sqref="B170" start="0" length="0">
    <dxf>
      <alignment horizontal="general" vertical="bottom" readingOrder="0"/>
      <border outline="0">
        <left/>
        <right/>
        <top/>
        <bottom/>
      </border>
    </dxf>
  </rfmt>
  <rfmt sheetId="1" sqref="A171" start="0" length="0">
    <dxf>
      <numFmt numFmtId="0" formatCode="General"/>
      <alignment horizontal="general" vertical="bottom" readingOrder="0"/>
      <border outline="0">
        <left/>
        <right/>
        <top/>
        <bottom/>
      </border>
    </dxf>
  </rfmt>
  <rfmt sheetId="1" sqref="B171" start="0" length="0">
    <dxf>
      <alignment horizontal="general" vertical="bottom" readingOrder="0"/>
      <border outline="0">
        <left/>
        <right/>
        <top/>
        <bottom/>
      </border>
    </dxf>
  </rfmt>
  <rcc rId="1062" sId="1">
    <nc r="A159" t="inlineStr">
      <is>
        <t>LAR, anastomosis</t>
      </is>
    </nc>
  </rcc>
  <rcc rId="1063" sId="1">
    <nc r="B159">
      <v>44145</v>
    </nc>
  </rcc>
  <rcc rId="1064" sId="1">
    <nc r="A160" t="inlineStr">
      <is>
        <t>LAR, anastomosis, stoma</t>
      </is>
    </nc>
  </rcc>
  <rcc rId="1065" sId="1">
    <nc r="B160">
      <v>44146</v>
    </nc>
  </rcc>
  <rcc rId="1066" sId="1">
    <nc r="A161" t="inlineStr">
      <is>
        <t>LAR, combined abdominoperineal AP approach</t>
      </is>
    </nc>
  </rcc>
  <rcc rId="1067" sId="1">
    <nc r="B161">
      <v>44147</v>
    </nc>
  </rcc>
  <rcc rId="1068" sId="1">
    <nc r="A162" t="inlineStr">
      <is>
        <t>Laparoscopic LAR</t>
      </is>
    </nc>
  </rcc>
  <rcc rId="1069" sId="1">
    <nc r="B162">
      <v>44207</v>
    </nc>
  </rcc>
  <rcc rId="1070" sId="1">
    <nc r="A163" t="inlineStr">
      <is>
        <t>Laparoscopic LAR, with stoma</t>
      </is>
    </nc>
  </rcc>
  <rcc rId="1071" sId="1">
    <nc r="B163">
      <v>44208</v>
    </nc>
  </rcc>
  <rcc rId="1072" sId="1">
    <nc r="A164" t="inlineStr">
      <is>
        <t>Proctectomy, partial, abdominal</t>
      </is>
    </nc>
  </rcc>
  <rcc rId="1073" sId="1">
    <nc r="B164">
      <v>45111</v>
    </nc>
  </rcc>
  <rcc rId="1074" sId="1">
    <nc r="A165" t="inlineStr">
      <is>
        <t>Proctectomy, coloanal anastomosis  CAA</t>
      </is>
    </nc>
  </rcc>
  <rcc rId="1075" sId="1">
    <nc r="B165">
      <v>45112</v>
    </nc>
  </rcc>
  <rcc rId="1076" sId="1">
    <nc r="A166" t="inlineStr">
      <is>
        <t>Proctectomy, combined abdominal and trans-sacral approach</t>
      </is>
    </nc>
  </rcc>
  <rcc rId="1077" sId="1">
    <nc r="B166">
      <v>45114</v>
    </nc>
  </rcc>
  <rcc rId="1078" sId="1">
    <nc r="A167" t="inlineStr">
      <is>
        <t>Proctectomy, coloanal anastomosis - CAA, with colonic pouch</t>
      </is>
    </nc>
  </rcc>
  <rcc rId="1079" sId="1">
    <nc r="B167">
      <v>45119</v>
    </nc>
  </rcc>
  <rcc rId="1080" sId="1">
    <nc r="A168" t="inlineStr">
      <is>
        <t>Proctectomy, for congenital megacolon, abdominoperineal AP approach with pull-through (e.g., Swenson, Duhamel, or Soave)</t>
      </is>
    </nc>
  </rcc>
  <rcc rId="1081" sId="1">
    <nc r="B168">
      <v>45120</v>
    </nc>
  </rcc>
  <rcc rId="1082" sId="1">
    <nc r="A169" t="inlineStr">
      <is>
        <t>Proctocolectomy, for congenital megacolon, including total colectomy with pull-through (e.g., Swenson, Duhamel, or Soave)</t>
      </is>
    </nc>
  </rcc>
  <rcc rId="1083" sId="1">
    <nc r="B169">
      <v>45121</v>
    </nc>
  </rcc>
  <rcc rId="1084" sId="1">
    <nc r="A170" t="inlineStr">
      <is>
        <t>IPAA, excision, Ileostomy</t>
      </is>
    </nc>
  </rcc>
  <rcc rId="1085" sId="1">
    <nc r="B170">
      <v>45136</v>
    </nc>
  </rcc>
  <rcc rId="1086" sId="1">
    <nc r="A171" t="inlineStr">
      <is>
        <t>Laparoscopic proctectomy, coloanal anastomosis - CAA, with colonic pouch</t>
      </is>
    </nc>
  </rcc>
  <rcc rId="1087" sId="1">
    <nc r="B171">
      <v>45397</v>
    </nc>
  </rcc>
  <rcc rId="1088" sId="1" xfDxf="1" dxf="1">
    <oc r="A159" t="inlineStr">
      <is>
        <t>Colectomy, partial; with coloproctostomy (low pelvic anastomosis)</t>
      </is>
    </oc>
    <nc r="A159" t="inlineStr">
      <is>
        <t>LAR, anastomosis</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59" start="0" length="0">
    <dxf>
      <font>
        <sz val="11"/>
      </font>
      <alignment horizontal="center" vertical="center" readingOrder="0"/>
      <border outline="0">
        <right style="thick">
          <color indexed="64"/>
        </right>
        <top style="thick">
          <color indexed="64"/>
        </top>
        <bottom style="medium">
          <color indexed="64"/>
        </bottom>
      </border>
    </dxf>
  </rfmt>
  <rcc rId="1089" sId="1" xfDxf="1" dxf="1">
    <oc r="A160" t="inlineStr">
      <is>
        <t>Colectomy, partial; with coloproctostomy (low pelvic anastomosis), with colostomy</t>
      </is>
    </oc>
    <nc r="A160" t="inlineStr">
      <is>
        <t>LAR, anastomosis, stoma</t>
      </is>
    </nc>
    <ndxf>
      <font>
        <sz val="11"/>
      </font>
      <alignment vertical="center" readingOrder="0"/>
      <border outline="0">
        <left style="thick">
          <color indexed="64"/>
        </left>
        <right style="medium">
          <color indexed="64"/>
        </right>
        <bottom style="medium">
          <color indexed="64"/>
        </bottom>
      </border>
    </ndxf>
  </rcc>
  <rfmt sheetId="1" xfDxf="1" sqref="B160" start="0" length="0">
    <dxf>
      <font>
        <sz val="11"/>
      </font>
      <alignment horizontal="center" vertical="center" readingOrder="0"/>
      <border outline="0">
        <right style="thick">
          <color indexed="64"/>
        </right>
        <bottom style="medium">
          <color indexed="64"/>
        </bottom>
      </border>
    </dxf>
  </rfmt>
  <rcc rId="1090" sId="1" xfDxf="1" dxf="1">
    <oc r="A161" t="inlineStr">
      <is>
        <t>Colectomy, partial; abdominal and transanal approach</t>
      </is>
    </oc>
    <nc r="A161" t="inlineStr">
      <is>
        <t>LAR, combined abdominoperineal AP approach</t>
      </is>
    </nc>
    <ndxf>
      <font>
        <sz val="11"/>
      </font>
      <alignment vertical="center" readingOrder="0"/>
      <border outline="0">
        <left style="thick">
          <color indexed="64"/>
        </left>
        <right style="medium">
          <color indexed="64"/>
        </right>
        <bottom style="medium">
          <color indexed="64"/>
        </bottom>
      </border>
    </ndxf>
  </rcc>
  <rfmt sheetId="1" xfDxf="1" sqref="B161" start="0" length="0">
    <dxf>
      <font>
        <sz val="11"/>
      </font>
      <alignment horizontal="center" vertical="center" readingOrder="0"/>
      <border outline="0">
        <right style="thick">
          <color indexed="64"/>
        </right>
        <bottom style="medium">
          <color indexed="64"/>
        </bottom>
      </border>
    </dxf>
  </rfmt>
  <rcc rId="1091" sId="1" xfDxf="1" dxf="1">
    <oc r="A162" t="inlineStr">
      <is>
        <t>Laparoscopy, surgical; colectomy, partial, with anastomosis, with coloproctostomy (low pelvic anastomosis)</t>
      </is>
    </oc>
    <nc r="A162" t="inlineStr">
      <is>
        <t>Laparoscopic LAR</t>
      </is>
    </nc>
    <ndxf>
      <font>
        <sz val="11"/>
      </font>
      <alignment vertical="center" readingOrder="0"/>
      <border outline="0">
        <left style="thick">
          <color indexed="64"/>
        </left>
        <right style="medium">
          <color indexed="64"/>
        </right>
        <bottom style="medium">
          <color indexed="64"/>
        </bottom>
      </border>
    </ndxf>
  </rcc>
  <rfmt sheetId="1" xfDxf="1" sqref="B162" start="0" length="0">
    <dxf>
      <font>
        <sz val="11"/>
      </font>
      <alignment horizontal="center" vertical="center" readingOrder="0"/>
      <border outline="0">
        <right style="thick">
          <color indexed="64"/>
        </right>
        <bottom style="medium">
          <color indexed="64"/>
        </bottom>
      </border>
    </dxf>
  </rfmt>
  <rcc rId="1092" sId="1" xfDxf="1" dxf="1">
    <oc r="A163" t="inlineStr">
      <is>
        <t>Laparoscopy, surgical; colectomy, partial, with anastomosis, with coloproctostomy (low pelvic anastomosis) with colostomy</t>
      </is>
    </oc>
    <nc r="A163" t="inlineStr">
      <is>
        <t>Laparoscopic LAR, with stoma</t>
      </is>
    </nc>
    <ndxf>
      <font>
        <sz val="11"/>
      </font>
      <alignment vertical="center" readingOrder="0"/>
      <border outline="0">
        <left style="thick">
          <color indexed="64"/>
        </left>
        <right style="medium">
          <color indexed="64"/>
        </right>
        <bottom style="medium">
          <color indexed="64"/>
        </bottom>
      </border>
    </ndxf>
  </rcc>
  <rfmt sheetId="1" xfDxf="1" sqref="B163" start="0" length="0">
    <dxf>
      <font>
        <sz val="11"/>
      </font>
      <alignment horizontal="center" vertical="center" readingOrder="0"/>
      <border outline="0">
        <right style="thick">
          <color indexed="64"/>
        </right>
        <bottom style="medium">
          <color indexed="64"/>
        </bottom>
      </border>
    </dxf>
  </rfmt>
  <rcc rId="1093" sId="1" xfDxf="1" dxf="1">
    <oc r="A164" t="inlineStr">
      <is>
        <t>Proctectomy; partial resection of rectum, transabdominal approach</t>
      </is>
    </oc>
    <nc r="A164" t="inlineStr">
      <is>
        <t>Proctectomy, partial, abdominal</t>
      </is>
    </nc>
    <ndxf>
      <font>
        <sz val="11"/>
      </font>
      <alignment vertical="center" readingOrder="0"/>
      <border outline="0">
        <left style="thick">
          <color indexed="64"/>
        </left>
        <right style="medium">
          <color indexed="64"/>
        </right>
        <bottom style="medium">
          <color indexed="64"/>
        </bottom>
      </border>
    </ndxf>
  </rcc>
  <rfmt sheetId="1" xfDxf="1" sqref="B164" start="0" length="0">
    <dxf>
      <font>
        <sz val="11"/>
      </font>
      <alignment horizontal="center" vertical="center" readingOrder="0"/>
      <border outline="0">
        <right style="thick">
          <color indexed="64"/>
        </right>
        <bottom style="medium">
          <color indexed="64"/>
        </bottom>
      </border>
    </dxf>
  </rfmt>
  <rcc rId="1094" sId="1" xfDxf="1" dxf="1">
    <oc r="A165" t="inlineStr">
      <is>
        <t>Proctectomy, combined abdominoperineal, pull-through procedure (eg, colo-anal anastomosis)</t>
      </is>
    </oc>
    <nc r="A165" t="inlineStr">
      <is>
        <t>Proctectomy, coloanal anastomosis  CAA</t>
      </is>
    </nc>
    <ndxf>
      <font>
        <sz val="11"/>
      </font>
      <alignment vertical="center" readingOrder="0"/>
      <border outline="0">
        <left style="thick">
          <color indexed="64"/>
        </left>
        <right style="medium">
          <color indexed="64"/>
        </right>
        <bottom style="medium">
          <color indexed="64"/>
        </bottom>
      </border>
    </ndxf>
  </rcc>
  <rfmt sheetId="1" xfDxf="1" sqref="B165" start="0" length="0">
    <dxf>
      <font>
        <sz val="11"/>
      </font>
      <alignment horizontal="center" vertical="center" readingOrder="0"/>
      <border outline="0">
        <right style="thick">
          <color indexed="64"/>
        </right>
        <bottom style="medium">
          <color indexed="64"/>
        </bottom>
      </border>
    </dxf>
  </rfmt>
  <rfmt sheetId="1" xfDxf="1" sqref="A166" start="0" length="0">
    <dxf>
      <font>
        <sz val="11"/>
      </font>
      <alignment vertical="center" readingOrder="0"/>
      <border outline="0">
        <left style="thick">
          <color indexed="64"/>
        </left>
        <right style="medium">
          <color indexed="64"/>
        </right>
        <bottom style="medium">
          <color indexed="64"/>
        </bottom>
      </border>
    </dxf>
  </rfmt>
  <rfmt sheetId="1" xfDxf="1" sqref="B166" start="0" length="0">
    <dxf>
      <font>
        <sz val="11"/>
      </font>
      <alignment horizontal="center" vertical="center" readingOrder="0"/>
      <border outline="0">
        <right style="thick">
          <color indexed="64"/>
        </right>
        <bottom style="medium">
          <color indexed="64"/>
        </bottom>
      </border>
    </dxf>
  </rfmt>
  <rcc rId="1095" sId="1" xfDxf="1" dxf="1">
    <oc r="A167" t="inlineStr">
      <is>
        <t>Proctectomy, combined abdominoperineal pull-through procedure (eg, colo-anal anastomosis), with creation of colonic reservoir (eg, J-pouch), with diverting enterostomy when performed</t>
      </is>
    </oc>
    <nc r="A167" t="inlineStr">
      <is>
        <t>Proctectomy, coloanal anastomosis - CAA, with colonic pouch</t>
      </is>
    </nc>
    <ndxf>
      <font>
        <sz val="11"/>
      </font>
      <alignment vertical="center" readingOrder="0"/>
      <border outline="0">
        <left style="thick">
          <color indexed="64"/>
        </left>
        <right style="medium">
          <color indexed="64"/>
        </right>
        <bottom style="medium">
          <color indexed="64"/>
        </bottom>
      </border>
    </ndxf>
  </rcc>
  <rfmt sheetId="1" xfDxf="1" sqref="B167" start="0" length="0">
    <dxf>
      <font>
        <sz val="11"/>
      </font>
      <alignment horizontal="center" vertical="center" readingOrder="0"/>
      <border outline="0">
        <right style="thick">
          <color indexed="64"/>
        </right>
        <bottom style="medium">
          <color indexed="64"/>
        </bottom>
      </border>
    </dxf>
  </rfmt>
  <rcc rId="1096" sId="1" xfDxf="1" dxf="1">
    <oc r="A168" t="inlineStr">
      <is>
        <t>Proctectomy, for congenital megacolon, abdomino-perineal AP approach with pull-through (eg, Swenson, Duhamel, or Soave)</t>
      </is>
    </oc>
    <nc r="A168" t="inlineStr">
      <is>
        <t>Proctectomy, for congenital megacolon, abdominoperineal AP approach with pull-through (e.g., Swenson, Duhamel, or Soave)</t>
      </is>
    </nc>
    <ndxf>
      <font>
        <sz val="11"/>
      </font>
      <alignment vertical="center" wrapText="1" readingOrder="0"/>
      <border outline="0">
        <left style="thick">
          <color indexed="64"/>
        </left>
        <right style="medium">
          <color indexed="64"/>
        </right>
        <bottom style="medium">
          <color indexed="64"/>
        </bottom>
      </border>
    </ndxf>
  </rcc>
  <rfmt sheetId="1" xfDxf="1" sqref="B168" start="0" length="0">
    <dxf>
      <font>
        <sz val="11"/>
      </font>
      <alignment horizontal="center" vertical="center" wrapText="1" readingOrder="0"/>
      <border outline="0">
        <right style="thick">
          <color indexed="64"/>
        </right>
        <bottom style="medium">
          <color indexed="64"/>
        </bottom>
      </border>
    </dxf>
  </rfmt>
  <rcc rId="1097" sId="1" xfDxf="1" dxf="1">
    <oc r="A169" t="inlineStr">
      <is>
        <t>Proctocolectomy, for congenital megacolon, abdominal and perineal approach; with subtotal or total colectomy, with multiple biopsies</t>
      </is>
    </oc>
    <nc r="A169" t="inlineStr">
      <is>
        <t>Proctocolectomy, for congenital megacolon, including total colectomy with pull-through (e.g., Swenson, Duhamel, or Soave)</t>
      </is>
    </nc>
    <ndxf>
      <font>
        <sz val="11"/>
      </font>
      <alignment vertical="center" wrapText="1" readingOrder="0"/>
      <border outline="0">
        <left style="thick">
          <color indexed="64"/>
        </left>
        <right style="medium">
          <color indexed="64"/>
        </right>
        <bottom style="medium">
          <color indexed="64"/>
        </bottom>
      </border>
    </ndxf>
  </rcc>
  <rfmt sheetId="1" xfDxf="1" sqref="B169" start="0" length="0">
    <dxf>
      <font>
        <sz val="11"/>
      </font>
      <alignment horizontal="center" vertical="center" wrapText="1" readingOrder="0"/>
      <border outline="0">
        <right style="thick">
          <color indexed="64"/>
        </right>
        <bottom style="medium">
          <color indexed="64"/>
        </bottom>
      </border>
    </dxf>
  </rfmt>
  <rfmt sheetId="1" xfDxf="1" sqref="A170" start="0" length="0">
    <dxf>
      <font>
        <sz val="11"/>
      </font>
      <alignment vertical="center" readingOrder="0"/>
      <border outline="0">
        <left style="thick">
          <color indexed="64"/>
        </left>
        <right style="medium">
          <color indexed="64"/>
        </right>
        <bottom style="medium">
          <color indexed="64"/>
        </bottom>
      </border>
    </dxf>
  </rfmt>
  <rfmt sheetId="1" xfDxf="1" sqref="B170" start="0" length="0">
    <dxf>
      <font>
        <sz val="11"/>
      </font>
      <alignment horizontal="center" vertical="center" readingOrder="0"/>
      <border outline="0">
        <right style="thick">
          <color indexed="64"/>
        </right>
        <bottom style="medium">
          <color indexed="64"/>
        </bottom>
      </border>
    </dxf>
  </rfmt>
  <rfmt sheetId="1" xfDxf="1" sqref="A171" start="0" length="0">
    <dxf>
      <font>
        <sz val="11"/>
      </font>
      <alignment vertical="center" readingOrder="0"/>
      <border outline="0">
        <left style="thick">
          <color indexed="64"/>
        </left>
        <right style="medium">
          <color indexed="64"/>
        </right>
        <bottom style="thick">
          <color indexed="64"/>
        </bottom>
      </border>
    </dxf>
  </rfmt>
  <rfmt sheetId="1" xfDxf="1" sqref="B171" start="0" length="0">
    <dxf>
      <font>
        <sz val="11"/>
      </font>
      <alignment horizontal="center" vertical="center" readingOrder="0"/>
      <border outline="0">
        <right style="thick">
          <color indexed="64"/>
        </right>
        <bottom style="thick">
          <color indexed="64"/>
        </bottom>
      </border>
    </dxf>
  </rfmt>
  <rfmt sheetId="1" sqref="A174" start="0" length="0">
    <dxf>
      <numFmt numFmtId="0" formatCode="General"/>
      <alignment horizontal="general" vertical="bottom" readingOrder="0"/>
      <border outline="0">
        <left/>
        <right/>
        <top/>
        <bottom/>
      </border>
    </dxf>
  </rfmt>
  <rfmt sheetId="1" sqref="B174" start="0" length="0">
    <dxf>
      <alignment horizontal="general" vertical="bottom" readingOrder="0"/>
      <border outline="0">
        <left/>
        <right/>
        <top/>
        <bottom/>
      </border>
    </dxf>
  </rfmt>
  <rfmt sheetId="1" sqref="A175" start="0" length="0">
    <dxf>
      <numFmt numFmtId="0" formatCode="General"/>
      <alignment horizontal="general" vertical="bottom" readingOrder="0"/>
      <border outline="0">
        <left/>
        <right/>
        <top/>
        <bottom/>
      </border>
    </dxf>
  </rfmt>
  <rfmt sheetId="1" sqref="B175" start="0" length="0">
    <dxf>
      <alignment horizontal="general" vertical="bottom" readingOrder="0"/>
      <border outline="0">
        <left/>
        <right/>
        <top/>
        <bottom/>
      </border>
    </dxf>
  </rfmt>
  <rfmt sheetId="1" sqref="A176" start="0" length="0">
    <dxf>
      <numFmt numFmtId="0" formatCode="General"/>
      <alignment horizontal="general" vertical="bottom" wrapText="0" readingOrder="0"/>
      <border outline="0">
        <left/>
        <right/>
        <top/>
      </border>
    </dxf>
  </rfmt>
  <rfmt sheetId="1" sqref="B176" start="0" length="0">
    <dxf>
      <alignment horizontal="general" vertical="bottom" readingOrder="0"/>
      <border outline="0">
        <left/>
        <right/>
        <top/>
      </border>
    </dxf>
  </rfmt>
  <rcc rId="1098" sId="1">
    <nc r="A174" t="inlineStr">
      <is>
        <t>Proctectomy, APR, Colostomy</t>
      </is>
    </nc>
  </rcc>
  <rcc rId="1099" sId="1">
    <nc r="B174">
      <v>45110</v>
    </nc>
  </rcc>
  <rcc rId="1100" sId="1">
    <nc r="A175" t="inlineStr">
      <is>
        <t>Proctectomy, APR, Colostomy, laparoscopic</t>
      </is>
    </nc>
  </rcc>
  <rcc rId="1101" sId="1">
    <nc r="B175">
      <v>45395</v>
    </nc>
  </rcc>
  <rcc rId="1102" sId="1">
    <nc r="A176" t="inlineStr">
      <is>
        <t>Pelvic exenteration</t>
      </is>
    </nc>
  </rcc>
  <rcc rId="1103" sId="1">
    <nc r="B176">
      <v>45126</v>
    </nc>
  </rcc>
  <rcc rId="1104" sId="1" xfDxf="1" dxf="1">
    <oc r="A174" t="inlineStr">
      <is>
        <t>Proctectomy , APR, Colostomy</t>
      </is>
    </oc>
    <nc r="A174" t="inlineStr">
      <is>
        <t>Proctectomy, APR, Colostomy</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74" start="0" length="0">
    <dxf>
      <font>
        <sz val="11"/>
      </font>
      <alignment horizontal="center" vertical="center" readingOrder="0"/>
      <border outline="0">
        <right style="thick">
          <color indexed="64"/>
        </right>
        <top style="thick">
          <color indexed="64"/>
        </top>
        <bottom style="medium">
          <color indexed="64"/>
        </bottom>
      </border>
    </dxf>
  </rfmt>
  <rcc rId="1105" sId="1" xfDxf="1" dxf="1">
    <oc r="A175" t="inlineStr">
      <is>
        <t>Proctectomy , APR, Colostomy, laparoscopic</t>
      </is>
    </oc>
    <nc r="A175" t="inlineStr">
      <is>
        <t>Proctectomy, APR, Colostomy, laparoscopic</t>
      </is>
    </nc>
    <ndxf>
      <font>
        <sz val="11"/>
      </font>
      <alignment vertical="center" readingOrder="0"/>
      <border outline="0">
        <left style="thick">
          <color indexed="64"/>
        </left>
        <right style="medium">
          <color indexed="64"/>
        </right>
        <bottom style="medium">
          <color indexed="64"/>
        </bottom>
      </border>
    </ndxf>
  </rcc>
  <rfmt sheetId="1" xfDxf="1" sqref="B175" start="0" length="0">
    <dxf>
      <font>
        <sz val="11"/>
      </font>
      <alignment horizontal="center" vertical="center" readingOrder="0"/>
      <border outline="0">
        <right style="thick">
          <color indexed="64"/>
        </right>
        <bottom style="medium">
          <color indexed="64"/>
        </bottom>
      </border>
    </dxf>
  </rfmt>
  <rcc rId="1106" sId="1" xfDxf="1" dxf="1">
    <oc r="A176" t="inlineStr">
      <is>
        <t>Pelvic exenteration for colorectal malignancy, with proctectomy (with or without colostomy), with removal of bladder and ureteral transplantations, and/or hysterectomy, or cervicectomy, with or without removal of tube(s), with or without removal of ovary(s), or any combination thereof</t>
      </is>
    </oc>
    <nc r="A176" t="inlineStr">
      <is>
        <t>Pelvic exenteration</t>
      </is>
    </nc>
    <ndxf>
      <font>
        <sz val="11"/>
      </font>
      <alignment vertical="center" readingOrder="0"/>
      <border outline="0">
        <left style="thick">
          <color indexed="64"/>
        </left>
        <right style="medium">
          <color indexed="64"/>
        </right>
        <bottom style="thick">
          <color indexed="64"/>
        </bottom>
      </border>
    </ndxf>
  </rcc>
  <rfmt sheetId="1" xfDxf="1" sqref="B176" start="0" length="0">
    <dxf>
      <font>
        <sz val="11"/>
      </font>
      <alignment horizontal="center" vertical="center" readingOrder="0"/>
      <border outline="0">
        <right style="thick">
          <color indexed="64"/>
        </right>
        <bottom style="thick">
          <color indexed="64"/>
        </bottom>
      </border>
    </dxf>
  </rfmt>
  <rfmt sheetId="1" sqref="A179" start="0" length="0">
    <dxf>
      <numFmt numFmtId="0" formatCode="General"/>
      <alignment horizontal="general" vertical="bottom" readingOrder="0"/>
      <border outline="0">
        <left/>
        <right/>
        <top/>
        <bottom/>
      </border>
    </dxf>
  </rfmt>
  <rfmt sheetId="1" sqref="B179" start="0" length="0">
    <dxf>
      <alignment horizontal="general" vertical="bottom" readingOrder="0"/>
      <border outline="0">
        <left/>
        <right/>
        <top/>
        <bottom/>
      </border>
    </dxf>
  </rfmt>
  <rfmt sheetId="1" sqref="A180" start="0" length="0">
    <dxf>
      <numFmt numFmtId="0" formatCode="General"/>
      <alignment horizontal="general" vertical="bottom" readingOrder="0"/>
      <border outline="0">
        <left/>
        <right/>
        <top/>
        <bottom/>
      </border>
    </dxf>
  </rfmt>
  <rfmt sheetId="1" sqref="B180" start="0" length="0">
    <dxf>
      <alignment horizontal="general" vertical="bottom" readingOrder="0"/>
      <border outline="0">
        <left/>
        <right/>
        <top/>
        <bottom/>
      </border>
    </dxf>
  </rfmt>
  <rfmt sheetId="1" sqref="A181" start="0" length="0">
    <dxf>
      <numFmt numFmtId="0" formatCode="General"/>
      <alignment horizontal="general" vertical="bottom" readingOrder="0"/>
      <border outline="0">
        <left/>
        <right/>
        <top/>
      </border>
    </dxf>
  </rfmt>
  <rfmt sheetId="1" sqref="B181" start="0" length="0">
    <dxf>
      <alignment horizontal="general" vertical="bottom" readingOrder="0"/>
      <border outline="0">
        <left/>
        <right/>
        <top/>
      </border>
    </dxf>
  </rfmt>
  <rcc rId="1107" sId="1">
    <nc r="A179" t="inlineStr">
      <is>
        <t>TPC - total proctocolectomy, Ileostomy</t>
      </is>
    </nc>
  </rcc>
  <rcc rId="1108" sId="1">
    <nc r="B179">
      <v>44155</v>
    </nc>
  </rcc>
  <rcc rId="1109" sId="1">
    <nc r="A180" t="inlineStr">
      <is>
        <t>TPC - total proctocolectomy, continent Ileostomy</t>
      </is>
    </nc>
  </rcc>
  <rcc rId="1110" sId="1">
    <nc r="B180">
      <v>44156</v>
    </nc>
  </rcc>
  <rcc rId="1111" sId="1">
    <nc r="A181" t="inlineStr">
      <is>
        <t>Laparoscopic TPC - total proctocolectomy, Ileostomy</t>
      </is>
    </nc>
  </rcc>
  <rcc rId="1112" sId="1">
    <nc r="B181">
      <v>44212</v>
    </nc>
  </rcc>
  <rfmt sheetId="1" xfDxf="1" sqref="A179"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179" start="0" length="0">
    <dxf>
      <font>
        <sz val="11"/>
      </font>
      <alignment horizontal="center" vertical="center" readingOrder="0"/>
      <border outline="0">
        <right style="thick">
          <color indexed="64"/>
        </right>
        <top style="thick">
          <color indexed="64"/>
        </top>
        <bottom style="medium">
          <color indexed="64"/>
        </bottom>
      </border>
    </dxf>
  </rfmt>
  <rfmt sheetId="1" xfDxf="1" sqref="A180" start="0" length="0">
    <dxf>
      <font>
        <sz val="11"/>
      </font>
      <alignment vertical="center" readingOrder="0"/>
      <border outline="0">
        <left style="thick">
          <color indexed="64"/>
        </left>
        <right style="medium">
          <color indexed="64"/>
        </right>
        <bottom style="medium">
          <color indexed="64"/>
        </bottom>
      </border>
    </dxf>
  </rfmt>
  <rfmt sheetId="1" xfDxf="1" sqref="B180" start="0" length="0">
    <dxf>
      <font>
        <sz val="11"/>
      </font>
      <alignment horizontal="center" vertical="center" readingOrder="0"/>
      <border outline="0">
        <right style="thick">
          <color indexed="64"/>
        </right>
        <bottom style="medium">
          <color indexed="64"/>
        </bottom>
      </border>
    </dxf>
  </rfmt>
  <rfmt sheetId="1" xfDxf="1" sqref="A181" start="0" length="0">
    <dxf>
      <font>
        <sz val="11"/>
      </font>
      <alignment vertical="center" readingOrder="0"/>
      <border outline="0">
        <left style="thick">
          <color indexed="64"/>
        </left>
        <right style="medium">
          <color indexed="64"/>
        </right>
        <bottom style="thick">
          <color indexed="64"/>
        </bottom>
      </border>
    </dxf>
  </rfmt>
  <rfmt sheetId="1" xfDxf="1" sqref="B181" start="0" length="0">
    <dxf>
      <font>
        <sz val="11"/>
      </font>
      <alignment horizontal="center" vertical="center" readingOrder="0"/>
      <border outline="0">
        <right style="thick">
          <color indexed="64"/>
        </right>
        <bottom style="thick">
          <color indexed="64"/>
        </bottom>
      </border>
    </dxf>
  </rfmt>
  <rfmt sheetId="1" sqref="A184" start="0" length="0">
    <dxf>
      <numFmt numFmtId="0" formatCode="General"/>
      <alignment horizontal="general" vertical="bottom" wrapText="0" readingOrder="0"/>
      <border outline="0">
        <left/>
        <right/>
        <top/>
        <bottom/>
      </border>
    </dxf>
  </rfmt>
  <rfmt sheetId="1" sqref="B184" start="0" length="0">
    <dxf>
      <alignment horizontal="general" vertical="bottom" readingOrder="0"/>
      <border outline="0">
        <left/>
        <right/>
        <top/>
        <bottom/>
      </border>
    </dxf>
  </rfmt>
  <rfmt sheetId="1" sqref="A185" start="0" length="0">
    <dxf>
      <numFmt numFmtId="0" formatCode="General"/>
      <alignment horizontal="general" vertical="bottom" wrapText="0" readingOrder="0"/>
      <border outline="0">
        <left/>
        <right/>
        <top/>
        <bottom/>
      </border>
    </dxf>
  </rfmt>
  <rfmt sheetId="1" sqref="B185" start="0" length="0">
    <dxf>
      <alignment horizontal="general" vertical="bottom" readingOrder="0"/>
      <border outline="0">
        <left/>
        <right/>
        <top/>
        <bottom/>
      </border>
    </dxf>
  </rfmt>
  <rfmt sheetId="1" sqref="A186" start="0" length="0">
    <dxf>
      <numFmt numFmtId="0" formatCode="General"/>
      <alignment horizontal="general" vertical="bottom" wrapText="0" readingOrder="0"/>
      <border outline="0">
        <left/>
        <right/>
        <top/>
        <bottom/>
      </border>
    </dxf>
  </rfmt>
  <rfmt sheetId="1" sqref="B186" start="0" length="0">
    <dxf>
      <alignment horizontal="general" vertical="bottom" readingOrder="0"/>
      <border outline="0">
        <left/>
        <right/>
        <top/>
        <bottom/>
      </border>
    </dxf>
  </rfmt>
  <rfmt sheetId="1" sqref="A187" start="0" length="0">
    <dxf>
      <numFmt numFmtId="0" formatCode="General"/>
      <alignment horizontal="general" vertical="bottom" wrapText="0" readingOrder="0"/>
      <border outline="0">
        <left/>
        <right/>
        <top/>
      </border>
    </dxf>
  </rfmt>
  <rfmt sheetId="1" sqref="B187" start="0" length="0">
    <dxf>
      <alignment horizontal="general" vertical="bottom" readingOrder="0"/>
      <border outline="0">
        <left/>
        <right/>
        <top/>
      </border>
    </dxf>
  </rfmt>
  <rcc rId="1113" sId="1">
    <nc r="A184" t="inlineStr">
      <is>
        <t>TPC, IAA - ileo-anal anastomosis, straight</t>
      </is>
    </nc>
  </rcc>
  <rcc rId="1114" sId="1">
    <nc r="B184">
      <v>44157</v>
    </nc>
  </rcc>
  <rcc rId="1115" sId="1">
    <nc r="A185" t="inlineStr">
      <is>
        <t>TPC, IPAA - ileal pouch-anal anastomosis</t>
      </is>
    </nc>
  </rcc>
  <rcc rId="1116" sId="1">
    <nc r="B185">
      <v>44158</v>
    </nc>
  </rcc>
  <rcc rId="1117" sId="1">
    <nc r="A186" t="inlineStr">
      <is>
        <t>Laparoscopic TPC, IPAA - ileal pouch-anal anastomosis</t>
      </is>
    </nc>
  </rcc>
  <rcc rId="1118" sId="1">
    <nc r="B186">
      <v>44211</v>
    </nc>
  </rcc>
  <rcc rId="1119" sId="1">
    <nc r="A187" t="inlineStr">
      <is>
        <t>IPAA - ileal pouch-anal anastomosis, with completion proctectomy (prior colectomy)</t>
      </is>
    </nc>
  </rcc>
  <rcc rId="1120" sId="1">
    <nc r="B187">
      <v>45113</v>
    </nc>
  </rcc>
  <rcc rId="1121" sId="1" xfDxf="1" dxf="1">
    <oc r="A184" t="inlineStr">
      <is>
        <t>Colectomy, total, abdominal, with proctectomy; with ileoanal anastomosis, includes loop ileostomy, and rectal mucosectomy, when performed</t>
      </is>
    </oc>
    <nc r="A184" t="inlineStr">
      <is>
        <t>TPC, IAA - ileo-anal anastomosis, straight</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84" start="0" length="0">
    <dxf>
      <font>
        <sz val="11"/>
      </font>
      <alignment horizontal="center" vertical="center" readingOrder="0"/>
      <border outline="0">
        <right style="thick">
          <color indexed="64"/>
        </right>
        <top style="thick">
          <color indexed="64"/>
        </top>
        <bottom style="medium">
          <color indexed="64"/>
        </bottom>
      </border>
    </dxf>
  </rfmt>
  <rcc rId="1122" sId="1" xfDxf="1" dxf="1">
    <oc r="A185" t="inlineStr">
      <is>
        <t>Colectomy, total, abdominal, with proctectomy; with ileoanal anastomosis, creation of ileal reservoir (S or J), includes loop ileostomy, and rectal mucosectomy, when performed</t>
      </is>
    </oc>
    <nc r="A185" t="inlineStr">
      <is>
        <t>TPC, IPAA - ileal pouch-anal anastomosis</t>
      </is>
    </nc>
    <ndxf>
      <font>
        <sz val="11"/>
      </font>
      <alignment vertical="center" readingOrder="0"/>
      <border outline="0">
        <left style="thick">
          <color indexed="64"/>
        </left>
        <right style="medium">
          <color indexed="64"/>
        </right>
        <bottom style="medium">
          <color indexed="64"/>
        </bottom>
      </border>
    </ndxf>
  </rcc>
  <rfmt sheetId="1" xfDxf="1" sqref="B185" start="0" length="0">
    <dxf>
      <font>
        <sz val="11"/>
      </font>
      <alignment horizontal="center" vertical="center" readingOrder="0"/>
      <border outline="0">
        <right style="thick">
          <color indexed="64"/>
        </right>
        <bottom style="medium">
          <color indexed="64"/>
        </bottom>
      </border>
    </dxf>
  </rfmt>
  <rcc rId="1123" sId="1" xfDxf="1" dxf="1">
    <oc r="A186" t="inlineStr">
      <is>
        <t>Laparoscopy, surgical; colectomy, total, abdominal, with proctectomy, with ileoanal anastomosis, creation of ileal reservoir (S or J), with loop ileostomy, includes rectal mucosectomy, when performed</t>
      </is>
    </oc>
    <nc r="A186" t="inlineStr">
      <is>
        <t>Laparoscopic TPC, IPAA - ileal pouch-anal anastomosis</t>
      </is>
    </nc>
    <ndxf>
      <font>
        <sz val="11"/>
      </font>
      <alignment vertical="center" readingOrder="0"/>
      <border outline="0">
        <left style="thick">
          <color indexed="64"/>
        </left>
        <right style="medium">
          <color indexed="64"/>
        </right>
        <bottom style="medium">
          <color indexed="64"/>
        </bottom>
      </border>
    </ndxf>
  </rcc>
  <rfmt sheetId="1" xfDxf="1" sqref="B186" start="0" length="0">
    <dxf>
      <font>
        <sz val="11"/>
      </font>
      <alignment horizontal="center" vertical="center" readingOrder="0"/>
      <border outline="0">
        <right style="thick">
          <color indexed="64"/>
        </right>
        <bottom style="medium">
          <color indexed="64"/>
        </bottom>
      </border>
    </dxf>
  </rfmt>
  <rcc rId="1124" sId="1" xfDxf="1" dxf="1">
    <oc r="A187" t="inlineStr">
      <is>
        <t>Proctectomy, partial, with rectal mucosectomy, ileoanal anastomosis, creation of ileal reservoir (S or J), with or without loop ileostomy</t>
      </is>
    </oc>
    <nc r="A187" t="inlineStr">
      <is>
        <t>IPAA - ileal pouch-anal anastomosis, with completion proctectomy (prior colectomy)</t>
      </is>
    </nc>
    <ndxf>
      <font>
        <sz val="11"/>
      </font>
      <alignment vertical="center" readingOrder="0"/>
      <border outline="0">
        <left style="thick">
          <color indexed="64"/>
        </left>
        <right style="medium">
          <color indexed="64"/>
        </right>
        <bottom style="thick">
          <color indexed="64"/>
        </bottom>
      </border>
    </ndxf>
  </rcc>
  <rfmt sheetId="1" xfDxf="1" sqref="B187" start="0" length="0">
    <dxf>
      <font>
        <sz val="11"/>
      </font>
      <alignment horizontal="center" vertical="center" readingOrder="0"/>
      <border outline="0">
        <right style="thick">
          <color indexed="64"/>
        </right>
        <bottom style="thick">
          <color indexed="64"/>
        </bottom>
      </border>
    </dxf>
  </rfmt>
  <rfmt sheetId="1" sqref="A190" start="0" length="0">
    <dxf>
      <numFmt numFmtId="0" formatCode="General"/>
      <alignment horizontal="general" vertical="bottom" readingOrder="0"/>
      <border outline="0">
        <left/>
        <right/>
        <top/>
        <bottom/>
      </border>
    </dxf>
  </rfmt>
  <rfmt sheetId="1" sqref="B190" start="0" length="0">
    <dxf>
      <alignment horizontal="general" vertical="bottom" readingOrder="0"/>
      <border outline="0">
        <left/>
        <right/>
        <top/>
        <bottom/>
      </border>
    </dxf>
  </rfmt>
  <rfmt sheetId="1" sqref="A191" start="0" length="0">
    <dxf>
      <numFmt numFmtId="0" formatCode="General"/>
      <alignment horizontal="general" vertical="bottom" readingOrder="0"/>
      <border outline="0">
        <left/>
        <right/>
        <top/>
        <bottom/>
      </border>
    </dxf>
  </rfmt>
  <rfmt sheetId="1" sqref="B191" start="0" length="0">
    <dxf>
      <alignment horizontal="general" vertical="bottom" readingOrder="0"/>
      <border outline="0">
        <left/>
        <right/>
        <top/>
        <bottom/>
      </border>
    </dxf>
  </rfmt>
  <rfmt sheetId="1" sqref="A192" start="0" length="0">
    <dxf>
      <numFmt numFmtId="0" formatCode="General"/>
      <alignment horizontal="general" vertical="bottom" readingOrder="0"/>
      <border outline="0">
        <left/>
        <right/>
        <top/>
        <bottom/>
      </border>
    </dxf>
  </rfmt>
  <rfmt sheetId="1" sqref="B192" start="0" length="0">
    <dxf>
      <alignment horizontal="general" vertical="bottom" readingOrder="0"/>
      <border outline="0">
        <left/>
        <right/>
        <top/>
        <bottom/>
      </border>
    </dxf>
  </rfmt>
  <rfmt sheetId="1" sqref="A193" start="0" length="0">
    <dxf>
      <numFmt numFmtId="0" formatCode="General"/>
      <alignment horizontal="general" vertical="bottom" readingOrder="0"/>
      <border outline="0">
        <left/>
        <right/>
        <top/>
      </border>
    </dxf>
  </rfmt>
  <rfmt sheetId="1" sqref="B193" start="0" length="0">
    <dxf>
      <alignment horizontal="general" vertical="bottom" readingOrder="0"/>
      <border outline="0">
        <left/>
        <right/>
        <top/>
      </border>
    </dxf>
  </rfmt>
  <rcc rId="1125" sId="1">
    <nc r="A190" t="inlineStr">
      <is>
        <t>Laparoscopic rectal prolapse repair, resection +/- rectopexy (Frykman)</t>
      </is>
    </nc>
  </rcc>
  <rcc rId="1126" sId="1">
    <nc r="B190">
      <v>45402</v>
    </nc>
  </rcc>
  <rcc rId="1127" sId="1">
    <nc r="A191" t="inlineStr">
      <is>
        <t>Rectal prolapse, rectopexy, abdominal, c or s mesh</t>
      </is>
    </nc>
  </rcc>
  <rcc rId="1128" sId="1">
    <nc r="B191">
      <v>45540</v>
    </nc>
  </rcc>
  <rcc rId="1129" sId="1">
    <nc r="A192" t="inlineStr">
      <is>
        <t>Rectal prolapse, abdominal resection +/- rectopexy (Frykman)</t>
      </is>
    </nc>
  </rcc>
  <rcc rId="1130" sId="1">
    <nc r="B192">
      <v>45550</v>
    </nc>
  </rcc>
  <rcc rId="1131" sId="1">
    <nc r="A193" t="inlineStr">
      <is>
        <t>Laparoscopic rectopexy, for prolapse</t>
      </is>
    </nc>
  </rcc>
  <rcc rId="1132" sId="1">
    <nc r="B193">
      <v>45400</v>
    </nc>
  </rcc>
  <rfmt sheetId="1" xfDxf="1" sqref="A190"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190" start="0" length="0">
    <dxf>
      <font>
        <sz val="11"/>
      </font>
      <alignment horizontal="center" vertical="center" readingOrder="0"/>
      <border outline="0">
        <right style="thick">
          <color indexed="64"/>
        </right>
        <top style="thick">
          <color indexed="64"/>
        </top>
        <bottom style="medium">
          <color indexed="64"/>
        </bottom>
      </border>
    </dxf>
  </rfmt>
  <rfmt sheetId="1" xfDxf="1" sqref="A191" start="0" length="0">
    <dxf>
      <font>
        <sz val="11"/>
      </font>
      <alignment vertical="center" readingOrder="0"/>
      <border outline="0">
        <left style="thick">
          <color indexed="64"/>
        </left>
        <right style="medium">
          <color indexed="64"/>
        </right>
        <bottom style="medium">
          <color indexed="64"/>
        </bottom>
      </border>
    </dxf>
  </rfmt>
  <rfmt sheetId="1" xfDxf="1" sqref="B191" start="0" length="0">
    <dxf>
      <font>
        <sz val="11"/>
      </font>
      <alignment horizontal="center" vertical="center" readingOrder="0"/>
      <border outline="0">
        <right style="thick">
          <color indexed="64"/>
        </right>
        <bottom style="medium">
          <color indexed="64"/>
        </bottom>
      </border>
    </dxf>
  </rfmt>
  <rfmt sheetId="1" xfDxf="1" sqref="A192" start="0" length="0">
    <dxf>
      <font>
        <sz val="11"/>
      </font>
      <alignment vertical="center" readingOrder="0"/>
      <border outline="0">
        <left style="thick">
          <color indexed="64"/>
        </left>
        <right style="medium">
          <color indexed="64"/>
        </right>
        <bottom style="medium">
          <color indexed="64"/>
        </bottom>
      </border>
    </dxf>
  </rfmt>
  <rfmt sheetId="1" xfDxf="1" sqref="B192" start="0" length="0">
    <dxf>
      <font>
        <sz val="11"/>
      </font>
      <alignment horizontal="center" vertical="center" readingOrder="0"/>
      <border outline="0">
        <right style="thick">
          <color indexed="64"/>
        </right>
        <bottom style="medium">
          <color indexed="64"/>
        </bottom>
      </border>
    </dxf>
  </rfmt>
  <rfmt sheetId="1" xfDxf="1" sqref="A193" start="0" length="0">
    <dxf>
      <font>
        <sz val="11"/>
      </font>
      <alignment vertical="center" readingOrder="0"/>
      <border outline="0">
        <left style="thick">
          <color indexed="64"/>
        </left>
        <right style="medium">
          <color indexed="64"/>
        </right>
        <bottom style="thick">
          <color indexed="64"/>
        </bottom>
      </border>
    </dxf>
  </rfmt>
  <rfmt sheetId="1" xfDxf="1" sqref="B193" start="0" length="0">
    <dxf>
      <font>
        <sz val="11"/>
      </font>
      <alignment horizontal="center" vertical="center" readingOrder="0"/>
      <border outline="0">
        <right style="thick">
          <color indexed="64"/>
        </right>
        <bottom style="thick">
          <color indexed="64"/>
        </bottom>
      </border>
    </dxf>
  </rfmt>
  <rfmt sheetId="1" sqref="A196" start="0" length="0">
    <dxf>
      <numFmt numFmtId="0" formatCode="General"/>
      <alignment horizontal="general" vertical="bottom" wrapText="0" readingOrder="0"/>
      <border outline="0">
        <left/>
        <right/>
        <top/>
        <bottom/>
      </border>
    </dxf>
  </rfmt>
  <rfmt sheetId="1" sqref="B196" start="0" length="0">
    <dxf>
      <numFmt numFmtId="0" formatCode="General"/>
      <alignment horizontal="general" vertical="bottom" readingOrder="0"/>
      <border outline="0">
        <left/>
        <right/>
        <top/>
        <bottom/>
      </border>
    </dxf>
  </rfmt>
  <rfmt sheetId="1" sqref="A197" start="0" length="0">
    <dxf>
      <numFmt numFmtId="0" formatCode="General"/>
      <alignment horizontal="general" vertical="bottom" readingOrder="0"/>
      <border outline="0">
        <left/>
        <right/>
        <top/>
        <bottom/>
      </border>
    </dxf>
  </rfmt>
  <rfmt sheetId="1" sqref="B197" start="0" length="0">
    <dxf>
      <alignment horizontal="general" vertical="bottom" readingOrder="0"/>
      <border outline="0">
        <left/>
        <right/>
        <top/>
        <bottom/>
      </border>
    </dxf>
  </rfmt>
  <rfmt sheetId="1" sqref="A198" start="0" length="0">
    <dxf>
      <numFmt numFmtId="0" formatCode="General"/>
      <alignment horizontal="general" vertical="bottom" readingOrder="0"/>
      <border outline="0">
        <left/>
        <right/>
        <top/>
        <bottom/>
      </border>
    </dxf>
  </rfmt>
  <rfmt sheetId="1" sqref="B198" start="0" length="0">
    <dxf>
      <alignment horizontal="general" vertical="bottom" readingOrder="0"/>
      <border outline="0">
        <left/>
        <right/>
        <top/>
        <bottom/>
      </border>
    </dxf>
  </rfmt>
  <rfmt sheetId="1" sqref="A199" start="0" length="0">
    <dxf>
      <numFmt numFmtId="0" formatCode="General"/>
      <alignment horizontal="general" vertical="bottom" readingOrder="0"/>
      <border outline="0">
        <left/>
        <right/>
        <top/>
        <bottom/>
      </border>
    </dxf>
  </rfmt>
  <rfmt sheetId="1" sqref="B199" start="0" length="0">
    <dxf>
      <alignment horizontal="general" vertical="bottom" readingOrder="0"/>
      <border outline="0">
        <left/>
        <right/>
        <top/>
        <bottom/>
      </border>
    </dxf>
  </rfmt>
  <rfmt sheetId="1" sqref="A200" start="0" length="0">
    <dxf>
      <numFmt numFmtId="0" formatCode="General"/>
      <alignment horizontal="general" vertical="bottom" readingOrder="0"/>
      <border outline="0">
        <left/>
        <right/>
        <top/>
        <bottom/>
      </border>
    </dxf>
  </rfmt>
  <rfmt sheetId="1" sqref="B200" start="0" length="0">
    <dxf>
      <alignment horizontal="general" vertical="bottom" readingOrder="0"/>
      <border outline="0">
        <left/>
        <right/>
        <top/>
        <bottom/>
      </border>
      <protection locked="1"/>
    </dxf>
  </rfmt>
  <rfmt sheetId="1" sqref="A201" start="0" length="0">
    <dxf>
      <numFmt numFmtId="0" formatCode="General"/>
      <alignment horizontal="general" vertical="bottom" readingOrder="0"/>
      <border outline="0">
        <left/>
        <right/>
        <top/>
      </border>
    </dxf>
  </rfmt>
  <rfmt sheetId="1" sqref="B201" start="0" length="0">
    <dxf>
      <alignment horizontal="general" vertical="bottom" readingOrder="0"/>
      <border outline="0">
        <left/>
        <right/>
        <top/>
      </border>
      <protection locked="1"/>
    </dxf>
  </rfmt>
  <rcc rId="1133" sId="1">
    <nc r="A196" t="inlineStr">
      <is>
        <t>Gastrostomy, any type</t>
      </is>
    </nc>
  </rcc>
  <rcc rId="1134" sId="1">
    <nc r="B196">
      <v>43830</v>
    </nc>
  </rcc>
  <rcc rId="1135" sId="1">
    <nc r="A197" t="inlineStr">
      <is>
        <t>Ileostomy/Jejunostomy creation</t>
      </is>
    </nc>
  </rcc>
  <rcc rId="1136" sId="1">
    <nc r="B197">
      <v>44310</v>
    </nc>
  </rcc>
  <rcc rId="1137" sId="1">
    <nc r="A198" t="inlineStr">
      <is>
        <t>Ileostomy, continent (Kock)</t>
      </is>
    </nc>
  </rcc>
  <rcc rId="1138" sId="1">
    <nc r="B198">
      <v>44316</v>
    </nc>
  </rcc>
  <rcc rId="1139" sId="1">
    <nc r="A199" t="inlineStr">
      <is>
        <t>Colostomy/cecostomy creation</t>
      </is>
    </nc>
  </rcc>
  <rcc rId="1140" sId="1">
    <nc r="B199">
      <v>44320</v>
    </nc>
  </rcc>
  <rcc rId="1141" sId="1">
    <nc r="A200" t="inlineStr">
      <is>
        <t>Laparoscopic Ileostomy/Jejunostomy</t>
      </is>
    </nc>
  </rcc>
  <rcc rId="1142" sId="1">
    <nc r="B200">
      <v>44187</v>
    </nc>
  </rcc>
  <rcc rId="1143" sId="1">
    <nc r="A201" t="inlineStr">
      <is>
        <t>Laparoscopic colostomy</t>
      </is>
    </nc>
  </rcc>
  <rcc rId="1144" sId="1">
    <nc r="B201">
      <v>44188</v>
    </nc>
  </rcc>
  <rcc rId="1145" sId="1" xfDxf="1" dxf="1">
    <oc r="A196" t="inlineStr">
      <is>
        <t>Gastrostomy, open; without construction of gastric tube (eg, Stamm procedure) (separate procedure)</t>
      </is>
    </oc>
    <nc r="A196" t="inlineStr">
      <is>
        <t>Gastrostomy, any type</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196" start="0" length="0">
    <dxf>
      <font>
        <sz val="11"/>
      </font>
      <alignment horizontal="center" vertical="center" readingOrder="0"/>
      <border outline="0">
        <right style="thick">
          <color indexed="64"/>
        </right>
        <top style="thick">
          <color indexed="64"/>
        </top>
        <bottom style="medium">
          <color indexed="64"/>
        </bottom>
      </border>
    </dxf>
  </rfmt>
  <rfmt sheetId="1" xfDxf="1" sqref="A197" start="0" length="0">
    <dxf>
      <font>
        <sz val="11"/>
      </font>
      <alignment vertical="center" readingOrder="0"/>
      <border outline="0">
        <left style="thick">
          <color indexed="64"/>
        </left>
        <right style="medium">
          <color indexed="64"/>
        </right>
        <bottom style="medium">
          <color indexed="64"/>
        </bottom>
      </border>
    </dxf>
  </rfmt>
  <rfmt sheetId="1" xfDxf="1" sqref="B197" start="0" length="0">
    <dxf>
      <font>
        <sz val="11"/>
      </font>
      <alignment horizontal="center" vertical="center" readingOrder="0"/>
      <border outline="0">
        <right style="thick">
          <color indexed="64"/>
        </right>
        <bottom style="medium">
          <color indexed="64"/>
        </bottom>
      </border>
    </dxf>
  </rfmt>
  <rfmt sheetId="1" xfDxf="1" sqref="A198" start="0" length="0">
    <dxf>
      <font>
        <sz val="11"/>
      </font>
      <alignment vertical="center" readingOrder="0"/>
      <border outline="0">
        <left style="thick">
          <color indexed="64"/>
        </left>
        <right style="medium">
          <color indexed="64"/>
        </right>
        <bottom style="medium">
          <color indexed="64"/>
        </bottom>
      </border>
    </dxf>
  </rfmt>
  <rfmt sheetId="1" xfDxf="1" sqref="B198" start="0" length="0">
    <dxf>
      <font>
        <sz val="11"/>
      </font>
      <alignment horizontal="center" vertical="center" readingOrder="0"/>
      <border outline="0">
        <right style="thick">
          <color indexed="64"/>
        </right>
        <bottom style="medium">
          <color indexed="64"/>
        </bottom>
      </border>
    </dxf>
  </rfmt>
  <rcc rId="1146" sId="1" xfDxf="1" dxf="1">
    <oc r="A199" t="inlineStr">
      <is>
        <t>Colostomy or skin level cecostomy;</t>
      </is>
    </oc>
    <nc r="A199" t="inlineStr">
      <is>
        <t>Colostomy/cecostomy creation</t>
      </is>
    </nc>
    <ndxf>
      <font>
        <sz val="11"/>
      </font>
      <alignment vertical="center" readingOrder="0"/>
      <border outline="0">
        <left style="thick">
          <color indexed="64"/>
        </left>
        <right style="medium">
          <color indexed="64"/>
        </right>
        <bottom style="medium">
          <color indexed="64"/>
        </bottom>
      </border>
    </ndxf>
  </rcc>
  <rfmt sheetId="1" xfDxf="1" sqref="B199" start="0" length="0">
    <dxf>
      <font>
        <sz val="11"/>
      </font>
      <alignment horizontal="center" vertical="center" readingOrder="0"/>
      <border outline="0">
        <right style="thick">
          <color indexed="64"/>
        </right>
        <bottom style="medium">
          <color indexed="64"/>
        </bottom>
      </border>
    </dxf>
  </rfmt>
  <rfmt sheetId="1" xfDxf="1" sqref="A200" start="0" length="0">
    <dxf>
      <font>
        <sz val="11"/>
      </font>
      <alignment vertical="center" readingOrder="0"/>
      <border outline="0">
        <left style="thick">
          <color indexed="64"/>
        </left>
        <right style="medium">
          <color indexed="64"/>
        </right>
        <bottom style="medium">
          <color indexed="64"/>
        </bottom>
      </border>
    </dxf>
  </rfmt>
  <rfmt sheetId="1" xfDxf="1" sqref="B200" start="0" length="0">
    <dxf>
      <font>
        <sz val="11"/>
      </font>
      <alignment horizontal="center" vertical="center" readingOrder="0"/>
      <border outline="0">
        <right style="thick">
          <color indexed="64"/>
        </right>
        <bottom style="medium">
          <color indexed="64"/>
        </bottom>
      </border>
    </dxf>
  </rfmt>
  <rcc rId="1147" sId="1" xfDxf="1" dxf="1">
    <oc r="A201" t="inlineStr">
      <is>
        <t>Laparoscopic surgical, colostomy or skin level cecostomy</t>
      </is>
    </oc>
    <nc r="A201" t="inlineStr">
      <is>
        <t>Laparoscopic colostomy</t>
      </is>
    </nc>
    <ndxf>
      <font>
        <sz val="11"/>
      </font>
      <alignment vertical="center" readingOrder="0"/>
      <border outline="0">
        <left style="thick">
          <color indexed="64"/>
        </left>
        <right style="medium">
          <color indexed="64"/>
        </right>
        <bottom style="thick">
          <color indexed="64"/>
        </bottom>
      </border>
    </ndxf>
  </rcc>
  <rfmt sheetId="1" xfDxf="1" sqref="B201" start="0" length="0">
    <dxf>
      <font>
        <sz val="11"/>
      </font>
      <alignment horizontal="center" vertical="center" readingOrder="0"/>
      <border outline="0">
        <right style="thick">
          <color indexed="64"/>
        </right>
        <bottom style="thick">
          <color indexed="64"/>
        </bottom>
      </border>
    </dxf>
  </rfmt>
  <rfmt sheetId="1" sqref="A204" start="0" length="0">
    <dxf>
      <numFmt numFmtId="0" formatCode="General"/>
      <alignment horizontal="general" vertical="bottom" readingOrder="0"/>
      <border outline="0">
        <left/>
        <right/>
        <top/>
        <bottom/>
      </border>
    </dxf>
  </rfmt>
  <rfmt sheetId="1" sqref="B204" start="0" length="0">
    <dxf>
      <alignment horizontal="general" vertical="bottom" readingOrder="0"/>
      <border outline="0">
        <left/>
        <right/>
        <top/>
        <bottom/>
      </border>
    </dxf>
  </rfmt>
  <rfmt sheetId="1" sqref="A205" start="0" length="0">
    <dxf>
      <numFmt numFmtId="0" formatCode="General"/>
      <alignment horizontal="general" vertical="bottom" readingOrder="0"/>
      <border outline="0">
        <left/>
        <right/>
        <top/>
        <bottom/>
      </border>
    </dxf>
  </rfmt>
  <rfmt sheetId="1" sqref="B205" start="0" length="0">
    <dxf>
      <alignment horizontal="general" vertical="bottom" readingOrder="0"/>
      <border outline="0">
        <left/>
        <right/>
        <top/>
        <bottom/>
      </border>
    </dxf>
  </rfmt>
  <rfmt sheetId="1" sqref="A206" start="0" length="0">
    <dxf>
      <numFmt numFmtId="0" formatCode="General"/>
      <alignment horizontal="general" vertical="bottom" readingOrder="0"/>
      <border outline="0">
        <left/>
        <right/>
        <top/>
        <bottom/>
      </border>
    </dxf>
  </rfmt>
  <rfmt sheetId="1" sqref="B206" start="0" length="0">
    <dxf>
      <alignment horizontal="general" vertical="bottom" readingOrder="0"/>
      <border outline="0">
        <left/>
        <right/>
        <top/>
        <bottom/>
      </border>
    </dxf>
  </rfmt>
  <rfmt sheetId="1" sqref="A207" start="0" length="0">
    <dxf>
      <numFmt numFmtId="0" formatCode="General"/>
      <alignment horizontal="general" vertical="bottom" readingOrder="0"/>
      <border outline="0">
        <left/>
        <right/>
        <top/>
        <bottom/>
      </border>
    </dxf>
  </rfmt>
  <rfmt sheetId="1" sqref="B207" start="0" length="0">
    <dxf>
      <alignment horizontal="general" vertical="bottom" readingOrder="0"/>
      <border outline="0">
        <left/>
        <right/>
        <top/>
        <bottom/>
      </border>
    </dxf>
  </rfmt>
  <rfmt sheetId="1" sqref="A208" start="0" length="0">
    <dxf>
      <numFmt numFmtId="0" formatCode="General"/>
      <alignment horizontal="general" vertical="bottom" readingOrder="0"/>
      <border outline="0">
        <left/>
        <right/>
        <top/>
      </border>
    </dxf>
  </rfmt>
  <rfmt sheetId="1" sqref="B208" start="0" length="0">
    <dxf>
      <alignment horizontal="general" vertical="bottom" readingOrder="0"/>
      <border outline="0">
        <left/>
        <right/>
        <top/>
      </border>
    </dxf>
  </rfmt>
  <rcc rId="1148" sId="1">
    <nc r="A204" t="inlineStr">
      <is>
        <t>Ileostomy, revision, simple/local/scar release</t>
      </is>
    </nc>
  </rcc>
  <rcc rId="1149" sId="1">
    <nc r="B204">
      <v>44312</v>
    </nc>
  </rcc>
  <rcc rId="1150" sId="1">
    <nc r="A205" t="inlineStr">
      <is>
        <t>Ileostomy, revision, complex</t>
      </is>
    </nc>
  </rcc>
  <rcc rId="1151" sId="1">
    <nc r="B205">
      <v>44314</v>
    </nc>
  </rcc>
  <rcc rId="1152" sId="1">
    <nc r="A206" t="inlineStr">
      <is>
        <t>Colostomy, revision, simple/scar release</t>
      </is>
    </nc>
  </rcc>
  <rcc rId="1153" sId="1">
    <nc r="B206">
      <v>44340</v>
    </nc>
  </rcc>
  <rcc rId="1154" sId="1">
    <nc r="A207" t="inlineStr">
      <is>
        <t>Colostomy, revision, complex</t>
      </is>
    </nc>
  </rcc>
  <rcc rId="1155" sId="1">
    <nc r="B207">
      <v>44345</v>
    </nc>
  </rcc>
  <rcc rId="1156" sId="1">
    <nc r="A208" t="inlineStr">
      <is>
        <t>Colostomy or ileostomy, parastomal hernia repair</t>
      </is>
    </nc>
  </rcc>
  <rcc rId="1157" sId="1">
    <nc r="B208">
      <v>44346</v>
    </nc>
  </rcc>
  <rfmt sheetId="1" xfDxf="1" sqref="A204"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204" start="0" length="0">
    <dxf>
      <font>
        <sz val="11"/>
      </font>
      <alignment horizontal="center" vertical="center" readingOrder="0"/>
      <border outline="0">
        <right style="thick">
          <color indexed="64"/>
        </right>
        <top style="thick">
          <color indexed="64"/>
        </top>
        <bottom style="medium">
          <color indexed="64"/>
        </bottom>
      </border>
    </dxf>
  </rfmt>
  <rfmt sheetId="1" xfDxf="1" sqref="A205" start="0" length="0">
    <dxf>
      <font>
        <sz val="11"/>
      </font>
      <alignment vertical="center" readingOrder="0"/>
      <border outline="0">
        <left style="thick">
          <color indexed="64"/>
        </left>
        <right style="medium">
          <color indexed="64"/>
        </right>
        <bottom style="medium">
          <color indexed="64"/>
        </bottom>
      </border>
    </dxf>
  </rfmt>
  <rfmt sheetId="1" xfDxf="1" sqref="B205" start="0" length="0">
    <dxf>
      <font>
        <sz val="11"/>
      </font>
      <alignment horizontal="center" vertical="center" readingOrder="0"/>
      <border outline="0">
        <right style="thick">
          <color indexed="64"/>
        </right>
        <bottom style="medium">
          <color indexed="64"/>
        </bottom>
      </border>
    </dxf>
  </rfmt>
  <rfmt sheetId="1" xfDxf="1" sqref="A206" start="0" length="0">
    <dxf>
      <font>
        <sz val="11"/>
      </font>
      <alignment vertical="center" readingOrder="0"/>
      <border outline="0">
        <left style="thick">
          <color indexed="64"/>
        </left>
        <right style="medium">
          <color indexed="64"/>
        </right>
        <bottom style="medium">
          <color indexed="64"/>
        </bottom>
      </border>
    </dxf>
  </rfmt>
  <rfmt sheetId="1" xfDxf="1" sqref="B206" start="0" length="0">
    <dxf>
      <font>
        <sz val="11"/>
      </font>
      <alignment horizontal="center" vertical="center" readingOrder="0"/>
      <border outline="0">
        <right style="thick">
          <color indexed="64"/>
        </right>
        <bottom style="medium">
          <color indexed="64"/>
        </bottom>
      </border>
    </dxf>
  </rfmt>
  <rfmt sheetId="1" xfDxf="1" sqref="A207" start="0" length="0">
    <dxf>
      <font>
        <sz val="11"/>
      </font>
      <alignment vertical="center" readingOrder="0"/>
      <border outline="0">
        <left style="thick">
          <color indexed="64"/>
        </left>
        <right style="medium">
          <color indexed="64"/>
        </right>
        <bottom style="medium">
          <color indexed="64"/>
        </bottom>
      </border>
    </dxf>
  </rfmt>
  <rfmt sheetId="1" xfDxf="1" sqref="B207" start="0" length="0">
    <dxf>
      <font>
        <sz val="11"/>
      </font>
      <alignment horizontal="center" vertical="center" readingOrder="0"/>
      <border outline="0">
        <right style="thick">
          <color indexed="64"/>
        </right>
        <bottom style="medium">
          <color indexed="64"/>
        </bottom>
      </border>
    </dxf>
  </rfmt>
  <rfmt sheetId="1" xfDxf="1" sqref="A208" start="0" length="0">
    <dxf>
      <font>
        <sz val="11"/>
      </font>
      <alignment vertical="center" readingOrder="0"/>
      <border outline="0">
        <left style="thick">
          <color indexed="64"/>
        </left>
        <right style="medium">
          <color indexed="64"/>
        </right>
        <bottom style="thick">
          <color indexed="64"/>
        </bottom>
      </border>
    </dxf>
  </rfmt>
  <rfmt sheetId="1" xfDxf="1" sqref="B208" start="0" length="0">
    <dxf>
      <font>
        <sz val="11"/>
      </font>
      <alignment horizontal="center" vertical="center" readingOrder="0"/>
      <border outline="0">
        <right style="thick">
          <color indexed="64"/>
        </right>
        <bottom style="thick">
          <color indexed="64"/>
        </bottom>
      </border>
    </dxf>
  </rfmt>
  <rfmt sheetId="1" sqref="A211" start="0" length="0">
    <dxf>
      <numFmt numFmtId="0" formatCode="General"/>
      <alignment horizontal="general" vertical="bottom" wrapText="0" readingOrder="0"/>
      <border outline="0">
        <left/>
        <right/>
        <top/>
        <bottom/>
      </border>
    </dxf>
  </rfmt>
  <rfmt sheetId="1" sqref="B211" start="0" length="0">
    <dxf>
      <alignment horizontal="general" vertical="bottom" readingOrder="0"/>
      <border outline="0">
        <left/>
        <right/>
        <top/>
        <bottom/>
      </border>
    </dxf>
  </rfmt>
  <rfmt sheetId="1" sqref="A212" start="0" length="0">
    <dxf>
      <numFmt numFmtId="0" formatCode="General"/>
      <alignment horizontal="general" vertical="bottom" wrapText="0" readingOrder="0"/>
      <border outline="0">
        <left/>
        <right/>
        <top/>
        <bottom/>
      </border>
    </dxf>
  </rfmt>
  <rfmt sheetId="1" sqref="B212" start="0" length="0">
    <dxf>
      <numFmt numFmtId="0" formatCode="General"/>
      <alignment horizontal="general" vertical="bottom" readingOrder="0"/>
      <border outline="0">
        <left/>
        <right/>
        <top/>
        <bottom/>
      </border>
    </dxf>
  </rfmt>
  <rfmt sheetId="1" sqref="A213" start="0" length="0">
    <dxf>
      <numFmt numFmtId="0" formatCode="General"/>
      <alignment horizontal="general" vertical="bottom" wrapText="0" readingOrder="0"/>
      <border outline="0">
        <left/>
        <right/>
        <top/>
        <bottom/>
      </border>
    </dxf>
  </rfmt>
  <rfmt sheetId="1" sqref="B213" start="0" length="0">
    <dxf>
      <numFmt numFmtId="0" formatCode="General"/>
      <alignment horizontal="general" vertical="bottom" readingOrder="0"/>
      <border outline="0">
        <left/>
        <right/>
        <top/>
        <bottom/>
      </border>
    </dxf>
  </rfmt>
  <rfmt sheetId="1" sqref="A214" start="0" length="0">
    <dxf>
      <numFmt numFmtId="0" formatCode="General"/>
      <alignment horizontal="general" vertical="bottom" wrapText="0" readingOrder="0"/>
      <border outline="0">
        <left/>
        <right/>
        <top/>
      </border>
    </dxf>
  </rfmt>
  <rfmt sheetId="1" sqref="B214" start="0" length="0">
    <dxf>
      <alignment horizontal="general" vertical="bottom" readingOrder="0"/>
      <border outline="0">
        <left/>
        <right/>
        <top/>
      </border>
    </dxf>
  </rfmt>
  <rcc rId="1158" sId="1">
    <nc r="A211" t="inlineStr">
      <is>
        <t>Laparoscopic stoma closure, complex, resection or Hartmann closure</t>
      </is>
    </nc>
  </rcc>
  <rcc rId="1159" sId="1">
    <nc r="B211">
      <v>44227</v>
    </nc>
  </rcc>
  <rcc rId="1160" sId="1">
    <nc r="A212" t="inlineStr">
      <is>
        <t>Ileostomy closure</t>
      </is>
    </nc>
  </rcc>
  <rcc rId="1161" sId="1">
    <nc r="B212">
      <v>44620</v>
    </nc>
  </rcc>
  <rcc rId="1162" sId="1">
    <nc r="A213" t="inlineStr">
      <is>
        <t>Colostomy closure</t>
      </is>
    </nc>
  </rcc>
  <rcc rId="1163" sId="1">
    <nc r="B213">
      <v>44625</v>
    </nc>
  </rcc>
  <rcc rId="1164" sId="1">
    <nc r="A214" t="inlineStr">
      <is>
        <t>Stoma closure, Hartmann</t>
      </is>
    </nc>
  </rcc>
  <rcc rId="1165" sId="1">
    <nc r="B214">
      <v>44626</v>
    </nc>
  </rcc>
  <rcc rId="1166" sId="1" xfDxf="1" dxf="1">
    <oc r="A211" t="inlineStr">
      <is>
        <t>Laparoscopy, surgical, closure of enterostomy, large or small intestine, with resection and anastomosis</t>
      </is>
    </oc>
    <nc r="A211" t="inlineStr">
      <is>
        <t>Laparoscopic stoma closure, complex, resection or Hartmann closure</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11" start="0" length="0">
    <dxf>
      <font>
        <sz val="11"/>
      </font>
      <alignment horizontal="center" vertical="center" readingOrder="0"/>
      <border outline="0">
        <right style="thick">
          <color indexed="64"/>
        </right>
        <top style="thick">
          <color indexed="64"/>
        </top>
        <bottom style="medium">
          <color indexed="64"/>
        </bottom>
      </border>
    </dxf>
  </rfmt>
  <rcc rId="1167" sId="1" xfDxf="1" dxf="1">
    <oc r="A212" t="inlineStr">
      <is>
        <t>Closure of enterostomy, large or small intestine;</t>
      </is>
    </oc>
    <nc r="A212" t="inlineStr">
      <is>
        <t>Ileostomy closure</t>
      </is>
    </nc>
    <ndxf>
      <font>
        <sz val="11"/>
      </font>
      <alignment vertical="center" readingOrder="0"/>
      <border outline="0">
        <left style="thick">
          <color indexed="64"/>
        </left>
        <right style="medium">
          <color indexed="64"/>
        </right>
        <bottom style="medium">
          <color indexed="64"/>
        </bottom>
      </border>
    </ndxf>
  </rcc>
  <rfmt sheetId="1" xfDxf="1" sqref="B212" start="0" length="0">
    <dxf>
      <font>
        <sz val="11"/>
      </font>
      <alignment horizontal="center" vertical="center" readingOrder="0"/>
      <border outline="0">
        <right style="thick">
          <color indexed="64"/>
        </right>
        <bottom style="medium">
          <color indexed="64"/>
        </bottom>
      </border>
    </dxf>
  </rfmt>
  <rcc rId="1168" sId="1" xfDxf="1" dxf="1">
    <oc r="A213" t="inlineStr">
      <is>
        <t>Closure of enterostomy, large or small intestine; with resection and anastomosis other than colorectal</t>
      </is>
    </oc>
    <nc r="A213" t="inlineStr">
      <is>
        <t>Colostomy closure</t>
      </is>
    </nc>
    <ndxf>
      <font>
        <sz val="11"/>
      </font>
      <alignment vertical="center" readingOrder="0"/>
      <border outline="0">
        <left style="thick">
          <color indexed="64"/>
        </left>
        <right style="medium">
          <color indexed="64"/>
        </right>
        <bottom style="medium">
          <color indexed="64"/>
        </bottom>
      </border>
    </ndxf>
  </rcc>
  <rfmt sheetId="1" xfDxf="1" sqref="B213" start="0" length="0">
    <dxf>
      <font>
        <sz val="11"/>
      </font>
      <alignment horizontal="center" vertical="center" readingOrder="0"/>
      <border outline="0">
        <right style="thick">
          <color indexed="64"/>
        </right>
        <bottom style="medium">
          <color indexed="64"/>
        </bottom>
      </border>
    </dxf>
  </rfmt>
  <rcc rId="1169" sId="1" xfDxf="1" dxf="1">
    <oc r="A214" t="inlineStr">
      <is>
        <t>Closure of enterostomy, large or small intestine; with resection and colorectal anastomosis (eg, closure of Hartmann type procedure)</t>
      </is>
    </oc>
    <nc r="A214" t="inlineStr">
      <is>
        <t>Stoma closure, Hartmann</t>
      </is>
    </nc>
    <ndxf>
      <font>
        <sz val="11"/>
      </font>
      <alignment vertical="center" readingOrder="0"/>
      <border outline="0">
        <left style="thick">
          <color indexed="64"/>
        </left>
        <right style="medium">
          <color indexed="64"/>
        </right>
        <bottom style="thick">
          <color indexed="64"/>
        </bottom>
      </border>
    </ndxf>
  </rcc>
  <rfmt sheetId="1" xfDxf="1" sqref="B214" start="0" length="0">
    <dxf>
      <font>
        <sz val="11"/>
      </font>
      <alignment horizontal="center" vertical="center" readingOrder="0"/>
      <border outline="0">
        <right style="thick">
          <color indexed="64"/>
        </right>
        <bottom style="thick">
          <color indexed="64"/>
        </bottom>
      </border>
    </dxf>
  </rfmt>
  <rfmt sheetId="1" sqref="A217" start="0" length="0">
    <dxf>
      <numFmt numFmtId="0" formatCode="General"/>
      <alignment horizontal="general" vertical="bottom" readingOrder="0"/>
      <border outline="0">
        <left/>
        <right/>
        <top/>
        <bottom/>
      </border>
    </dxf>
  </rfmt>
  <rfmt sheetId="1" sqref="B217" start="0" length="0">
    <dxf>
      <alignment horizontal="general" vertical="bottom" readingOrder="0"/>
      <border outline="0">
        <left/>
        <right/>
        <top/>
        <bottom/>
      </border>
    </dxf>
  </rfmt>
  <rfmt sheetId="1" sqref="A218" start="0" length="0">
    <dxf>
      <numFmt numFmtId="0" formatCode="General"/>
      <alignment horizontal="general" vertical="bottom" readingOrder="0"/>
      <border outline="0">
        <left/>
        <right/>
        <top/>
        <bottom/>
      </border>
    </dxf>
  </rfmt>
  <rfmt sheetId="1" sqref="B218" start="0" length="0">
    <dxf>
      <numFmt numFmtId="0" formatCode="General"/>
      <alignment horizontal="general" vertical="bottom" readingOrder="0"/>
      <border outline="0">
        <left/>
        <right/>
        <top/>
        <bottom/>
      </border>
    </dxf>
  </rfmt>
  <rfmt sheetId="1" sqref="A219" start="0" length="0">
    <dxf>
      <numFmt numFmtId="0" formatCode="General"/>
      <alignment horizontal="general" vertical="bottom" readingOrder="0"/>
      <border outline="0">
        <left/>
        <right/>
        <top/>
      </border>
    </dxf>
  </rfmt>
  <rfmt sheetId="1" sqref="B219" start="0" length="0">
    <dxf>
      <numFmt numFmtId="0" formatCode="General"/>
      <alignment horizontal="general" vertical="bottom" readingOrder="0"/>
      <border outline="0">
        <left/>
        <right/>
        <top/>
      </border>
    </dxf>
  </rfmt>
  <rcc rId="1170" sId="1">
    <nc r="A217" t="inlineStr">
      <is>
        <t>Liver hepatectomy partial lobe</t>
      </is>
    </nc>
  </rcc>
  <rcc rId="1171" sId="1">
    <nc r="B217">
      <v>47120</v>
    </nc>
  </rcc>
  <rcc rId="1172" sId="1">
    <nc r="A218" t="inlineStr">
      <is>
        <t>Liver needle biopsy</t>
      </is>
    </nc>
  </rcc>
  <rcc rId="1173" sId="1">
    <nc r="B218">
      <v>47001</v>
    </nc>
  </rcc>
  <rcc rId="1174" sId="1">
    <nc r="A219" t="inlineStr">
      <is>
        <t>Liver wedge resection</t>
      </is>
    </nc>
  </rcc>
  <rcc rId="1175" sId="1">
    <nc r="B219">
      <v>47100</v>
    </nc>
  </rcc>
  <rfmt sheetId="1" xfDxf="1" sqref="A217"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217" start="0" length="0">
    <dxf>
      <font>
        <sz val="11"/>
      </font>
      <alignment horizontal="center" vertical="center" readingOrder="0"/>
      <border outline="0">
        <right style="thick">
          <color indexed="64"/>
        </right>
        <top style="thick">
          <color indexed="64"/>
        </top>
        <bottom style="medium">
          <color indexed="64"/>
        </bottom>
      </border>
    </dxf>
  </rfmt>
  <rfmt sheetId="1" xfDxf="1" sqref="A218" start="0" length="0">
    <dxf>
      <font>
        <sz val="11"/>
      </font>
      <alignment vertical="center" readingOrder="0"/>
      <border outline="0">
        <left style="thick">
          <color indexed="64"/>
        </left>
        <right style="medium">
          <color indexed="64"/>
        </right>
        <bottom style="medium">
          <color indexed="64"/>
        </bottom>
      </border>
    </dxf>
  </rfmt>
  <rfmt sheetId="1" xfDxf="1" sqref="B218" start="0" length="0">
    <dxf>
      <font>
        <sz val="11"/>
      </font>
      <alignment horizontal="center" vertical="center" readingOrder="0"/>
      <border outline="0">
        <right style="thick">
          <color indexed="64"/>
        </right>
        <bottom style="medium">
          <color indexed="64"/>
        </bottom>
      </border>
    </dxf>
  </rfmt>
  <rfmt sheetId="1" xfDxf="1" sqref="A219" start="0" length="0">
    <dxf>
      <font>
        <sz val="11"/>
      </font>
      <alignment vertical="center" readingOrder="0"/>
      <border outline="0">
        <left style="thick">
          <color indexed="64"/>
        </left>
        <right style="medium">
          <color indexed="64"/>
        </right>
        <bottom style="thick">
          <color indexed="64"/>
        </bottom>
      </border>
    </dxf>
  </rfmt>
  <rfmt sheetId="1" xfDxf="1" sqref="B219" start="0" length="0">
    <dxf>
      <font>
        <sz val="11"/>
      </font>
      <alignment horizontal="center" vertical="center" readingOrder="0"/>
      <border outline="0">
        <right style="thick">
          <color indexed="64"/>
        </right>
        <bottom style="thick">
          <color indexed="64"/>
        </bottom>
      </border>
    </dxf>
  </rfmt>
  <rfmt sheetId="1" sqref="A222" start="0" length="0">
    <dxf>
      <numFmt numFmtId="0" formatCode="General"/>
      <alignment horizontal="general" vertical="bottom" readingOrder="0"/>
      <border outline="0">
        <left/>
        <right/>
        <top/>
        <bottom/>
      </border>
    </dxf>
  </rfmt>
  <rfmt sheetId="1" sqref="B222" start="0" length="0">
    <dxf>
      <alignment horizontal="general" vertical="bottom" readingOrder="0"/>
      <border outline="0">
        <left/>
        <right/>
        <top/>
        <bottom/>
      </border>
    </dxf>
  </rfmt>
  <rfmt sheetId="1" sqref="A223" start="0" length="0">
    <dxf>
      <numFmt numFmtId="0" formatCode="General"/>
      <alignment horizontal="general" vertical="bottom" readingOrder="0"/>
      <border outline="0">
        <left/>
        <right/>
        <top/>
        <bottom/>
      </border>
    </dxf>
  </rfmt>
  <rfmt sheetId="1" sqref="B223" start="0" length="0">
    <dxf>
      <numFmt numFmtId="0" formatCode="General"/>
      <alignment horizontal="general" vertical="bottom" readingOrder="0"/>
      <border outline="0">
        <left/>
        <right/>
        <top/>
        <bottom/>
      </border>
    </dxf>
  </rfmt>
  <rfmt sheetId="1" s="1" sqref="A224" start="0" length="0">
    <dxf>
      <alignment horizontal="general" vertical="bottom" wrapText="0" readingOrder="0"/>
      <border outline="0">
        <left/>
        <right/>
        <top/>
        <bottom/>
      </border>
    </dxf>
  </rfmt>
  <rfmt sheetId="1" s="1" sqref="B224" start="0" length="0">
    <dxf>
      <alignment horizontal="general" vertical="bottom" readingOrder="0"/>
      <border outline="0">
        <left/>
        <right/>
        <top/>
        <bottom/>
      </border>
    </dxf>
  </rfmt>
  <rfmt sheetId="1" sqref="A225" start="0" length="0">
    <dxf>
      <numFmt numFmtId="0" formatCode="General"/>
      <alignment horizontal="general" vertical="bottom" readingOrder="0"/>
      <border outline="0">
        <left/>
        <right/>
        <top/>
      </border>
    </dxf>
  </rfmt>
  <rfmt sheetId="1" sqref="B225" start="0" length="0">
    <dxf>
      <alignment horizontal="general" vertical="bottom" readingOrder="0"/>
      <border outline="0">
        <left/>
        <right/>
        <top/>
      </border>
    </dxf>
  </rfmt>
  <rcc rId="1176" sId="1">
    <nc r="A222" t="inlineStr">
      <is>
        <t>Hernia, ventral/incisional, any kind, open</t>
      </is>
    </nc>
  </rcc>
  <rcc rId="1177" sId="1">
    <nc r="B222">
      <v>49560</v>
    </nc>
  </rcc>
  <rcc rId="1178" sId="1">
    <nc r="A223" t="inlineStr">
      <is>
        <t>Hernia, umbilical, any kind</t>
      </is>
    </nc>
  </rcc>
  <rcc rId="1179" sId="1">
    <nc r="B223">
      <v>49585</v>
    </nc>
  </rcc>
  <rcc rId="1180" sId="1">
    <nc r="A224" t="inlineStr">
      <is>
        <t>Hernia repair, ventral, incisional, laparoscopic, any kind</t>
      </is>
    </nc>
  </rcc>
  <rcc rId="1181" sId="1">
    <nc r="B224">
      <v>49654</v>
    </nc>
  </rcc>
  <rcc rId="1182" sId="1">
    <nc r="A225" t="inlineStr">
      <is>
        <t>Hernia repair, laparoscopic NOS</t>
      </is>
    </nc>
  </rcc>
  <rcc rId="1183" sId="1">
    <nc r="B225">
      <v>49659</v>
    </nc>
  </rcc>
  <rfmt sheetId="1" xfDxf="1" sqref="A222" start="0" length="0">
    <dxf>
      <font>
        <sz val="11"/>
      </font>
      <alignment vertical="center" readingOrder="0"/>
      <border outline="0">
        <left style="thick">
          <color indexed="64"/>
        </left>
        <right style="medium">
          <color indexed="64"/>
        </right>
        <top style="thick">
          <color indexed="64"/>
        </top>
        <bottom style="medium">
          <color indexed="64"/>
        </bottom>
      </border>
    </dxf>
  </rfmt>
  <rfmt sheetId="1" xfDxf="1" sqref="B222" start="0" length="0">
    <dxf>
      <font>
        <sz val="11"/>
      </font>
      <alignment horizontal="center" vertical="center" readingOrder="0"/>
      <border outline="0">
        <right style="thick">
          <color indexed="64"/>
        </right>
        <top style="thick">
          <color indexed="64"/>
        </top>
        <bottom style="medium">
          <color indexed="64"/>
        </bottom>
      </border>
    </dxf>
  </rfmt>
  <rcc rId="1184" sId="1" xfDxf="1" dxf="1">
    <oc r="A223" t="inlineStr">
      <is>
        <t>Repair umbilical hernia, age 5 years or older; reducible</t>
      </is>
    </oc>
    <nc r="A223" t="inlineStr">
      <is>
        <t>Hernia, umbilical, any kind</t>
      </is>
    </nc>
    <ndxf>
      <font>
        <sz val="11"/>
      </font>
      <alignment vertical="center" readingOrder="0"/>
      <border outline="0">
        <left style="thick">
          <color indexed="64"/>
        </left>
        <right style="medium">
          <color indexed="64"/>
        </right>
        <bottom style="medium">
          <color indexed="64"/>
        </bottom>
      </border>
    </ndxf>
  </rcc>
  <rfmt sheetId="1" xfDxf="1" sqref="B223" start="0" length="0">
    <dxf>
      <font>
        <sz val="11"/>
      </font>
      <alignment horizontal="center" vertical="center" readingOrder="0"/>
      <border outline="0">
        <right style="thick">
          <color indexed="64"/>
        </right>
        <bottom style="medium">
          <color indexed="64"/>
        </bottom>
      </border>
    </dxf>
  </rfmt>
  <rcc rId="1185" sId="1" xfDxf="1" dxf="1">
    <oc r="A224" t="inlineStr">
      <is>
        <t>Laparoscopy, surgical, repair, incisional hernia (includes mesh insertion, when performed); reducible</t>
      </is>
    </oc>
    <nc r="A224" t="inlineStr">
      <is>
        <t>Hernia repair, ventral, incisional, laparoscopic, any kind</t>
      </is>
    </nc>
    <ndxf>
      <font>
        <sz val="11"/>
      </font>
      <alignment vertical="center" readingOrder="0"/>
      <border outline="0">
        <left style="thick">
          <color indexed="64"/>
        </left>
        <right style="medium">
          <color indexed="64"/>
        </right>
        <bottom style="medium">
          <color indexed="64"/>
        </bottom>
      </border>
    </ndxf>
  </rcc>
  <rfmt sheetId="1" xfDxf="1" sqref="B224" start="0" length="0">
    <dxf>
      <font>
        <sz val="11"/>
      </font>
      <alignment horizontal="center" vertical="center" readingOrder="0"/>
      <border outline="0">
        <right style="thick">
          <color indexed="64"/>
        </right>
        <bottom style="medium">
          <color indexed="64"/>
        </bottom>
      </border>
    </dxf>
  </rfmt>
  <rcc rId="1186" sId="1" xfDxf="1" dxf="1">
    <oc r="A225" t="inlineStr">
      <is>
        <t>Unlisted laparoscopy procedure, hernioplasty, herniorrhaphy, herniotomy</t>
      </is>
    </oc>
    <nc r="A225" t="inlineStr">
      <is>
        <t>Hernia repair, laparoscopic NOS</t>
      </is>
    </nc>
    <ndxf>
      <font>
        <sz val="11"/>
      </font>
      <alignment vertical="center" readingOrder="0"/>
      <border outline="0">
        <left style="thick">
          <color indexed="64"/>
        </left>
        <right style="medium">
          <color indexed="64"/>
        </right>
        <bottom style="thick">
          <color indexed="64"/>
        </bottom>
      </border>
    </ndxf>
  </rcc>
  <rfmt sheetId="1" xfDxf="1" sqref="B225" start="0" length="0">
    <dxf>
      <font>
        <sz val="11"/>
      </font>
      <alignment horizontal="center" vertical="center" readingOrder="0"/>
      <border outline="0">
        <right style="thick">
          <color indexed="64"/>
        </right>
        <bottom style="thick">
          <color indexed="64"/>
        </bottom>
      </border>
    </dxf>
  </rfmt>
  <rfmt sheetId="1" sqref="A228" start="0" length="0">
    <dxf>
      <numFmt numFmtId="0" formatCode="General"/>
      <alignment horizontal="general" vertical="bottom" readingOrder="0"/>
      <border outline="0">
        <left/>
        <right/>
        <top/>
        <bottom/>
      </border>
    </dxf>
  </rfmt>
  <rfmt sheetId="1" sqref="B228" start="0" length="0">
    <dxf>
      <alignment horizontal="general" vertical="bottom" readingOrder="0"/>
      <border outline="0">
        <left/>
        <right/>
        <top/>
        <bottom/>
      </border>
    </dxf>
  </rfmt>
  <rfmt sheetId="1" sqref="A229" start="0" length="0">
    <dxf>
      <numFmt numFmtId="0" formatCode="General"/>
      <alignment horizontal="general" vertical="bottom" readingOrder="0"/>
      <border outline="0">
        <left/>
        <right/>
        <top/>
        <bottom/>
      </border>
    </dxf>
  </rfmt>
  <rfmt sheetId="1" sqref="B229" start="0" length="0">
    <dxf>
      <alignment horizontal="general" vertical="bottom" readingOrder="0"/>
      <border outline="0">
        <left/>
        <right/>
        <top/>
        <bottom/>
      </border>
    </dxf>
  </rfmt>
  <rfmt sheetId="1" sqref="A230" start="0" length="0">
    <dxf>
      <numFmt numFmtId="0" formatCode="General"/>
      <alignment horizontal="general" vertical="bottom" readingOrder="0"/>
      <border outline="0">
        <left/>
        <right/>
        <top/>
        <bottom/>
      </border>
    </dxf>
  </rfmt>
  <rfmt sheetId="1" sqref="B230" start="0" length="0">
    <dxf>
      <alignment horizontal="general" vertical="bottom" readingOrder="0"/>
      <border outline="0">
        <left/>
        <right/>
        <top/>
        <bottom/>
      </border>
    </dxf>
  </rfmt>
  <rfmt sheetId="1" sqref="A231" start="0" length="0">
    <dxf>
      <alignment horizontal="general" vertical="bottom" wrapText="0" readingOrder="0"/>
      <border outline="0">
        <left/>
        <right/>
        <top/>
        <bottom/>
      </border>
    </dxf>
  </rfmt>
  <rfmt sheetId="1" sqref="B231" start="0" length="0">
    <dxf>
      <alignment horizontal="general" vertical="bottom" readingOrder="0"/>
      <border outline="0">
        <left/>
        <right/>
        <top/>
        <bottom/>
      </border>
    </dxf>
  </rfmt>
  <rfmt sheetId="1" sqref="A232" start="0" length="0">
    <dxf>
      <alignment horizontal="general" vertical="bottom" readingOrder="0"/>
      <border outline="0">
        <left/>
        <right/>
        <top/>
        <bottom/>
      </border>
    </dxf>
  </rfmt>
  <rfmt sheetId="1" sqref="B232" start="0" length="0">
    <dxf>
      <alignment horizontal="general" vertical="bottom" readingOrder="0"/>
      <border outline="0">
        <left/>
        <right/>
        <top/>
        <bottom/>
      </border>
    </dxf>
  </rfmt>
  <rfmt sheetId="1" sqref="A233" start="0" length="0">
    <dxf>
      <numFmt numFmtId="0" formatCode="General"/>
      <alignment horizontal="general" vertical="bottom" readingOrder="0"/>
      <border outline="0">
        <left/>
        <right/>
        <top/>
        <bottom/>
      </border>
    </dxf>
  </rfmt>
  <rfmt sheetId="1" sqref="B233" start="0" length="0">
    <dxf>
      <alignment horizontal="general" vertical="bottom" readingOrder="0"/>
      <border outline="0">
        <left/>
        <right/>
        <top/>
        <bottom/>
      </border>
    </dxf>
  </rfmt>
  <rfmt sheetId="1" sqref="A234" start="0" length="0">
    <dxf>
      <numFmt numFmtId="0" formatCode="General"/>
      <alignment horizontal="general" vertical="bottom" readingOrder="0"/>
      <border outline="0">
        <left/>
        <right/>
        <top/>
        <bottom/>
      </border>
    </dxf>
  </rfmt>
  <rfmt sheetId="1" sqref="B234" start="0" length="0">
    <dxf>
      <alignment horizontal="general" vertical="bottom" readingOrder="0"/>
      <border outline="0">
        <left/>
        <right/>
        <top/>
        <bottom/>
      </border>
    </dxf>
  </rfmt>
  <rfmt sheetId="1" sqref="A235" start="0" length="0">
    <dxf>
      <numFmt numFmtId="0" formatCode="General"/>
      <alignment horizontal="general" vertical="bottom" readingOrder="0"/>
      <border outline="0">
        <left/>
        <right/>
        <top/>
        <bottom/>
      </border>
    </dxf>
  </rfmt>
  <rfmt sheetId="1" sqref="B235" start="0" length="0">
    <dxf>
      <alignment horizontal="general" vertical="bottom" readingOrder="0"/>
      <border outline="0">
        <left/>
        <right/>
        <top/>
        <bottom/>
      </border>
    </dxf>
  </rfmt>
  <rfmt sheetId="1" sqref="A236" start="0" length="0">
    <dxf>
      <numFmt numFmtId="0" formatCode="General"/>
      <alignment horizontal="general" vertical="bottom" wrapText="0" readingOrder="0"/>
      <border outline="0">
        <left/>
        <right/>
        <top/>
        <bottom/>
      </border>
    </dxf>
  </rfmt>
  <rfmt sheetId="1" sqref="B236" start="0" length="0">
    <dxf>
      <alignment horizontal="general" vertical="bottom" readingOrder="0"/>
      <border outline="0">
        <left/>
        <right/>
        <top/>
        <bottom/>
      </border>
    </dxf>
  </rfmt>
  <rfmt sheetId="1" sqref="A237" start="0" length="0">
    <dxf>
      <numFmt numFmtId="0" formatCode="General"/>
      <alignment horizontal="general" vertical="bottom" readingOrder="0"/>
      <border outline="0">
        <left/>
        <right/>
        <top/>
        <bottom/>
      </border>
    </dxf>
  </rfmt>
  <rfmt sheetId="1" sqref="B237" start="0" length="0">
    <dxf>
      <alignment horizontal="general" vertical="bottom" readingOrder="0"/>
      <border outline="0">
        <left/>
        <right/>
        <top/>
        <bottom/>
      </border>
    </dxf>
  </rfmt>
  <rfmt sheetId="1" sqref="A238" start="0" length="0">
    <dxf>
      <numFmt numFmtId="0" formatCode="General"/>
      <alignment horizontal="general" vertical="bottom" readingOrder="0"/>
      <border outline="0">
        <left/>
        <right/>
        <top/>
        <bottom/>
      </border>
    </dxf>
  </rfmt>
  <rfmt sheetId="1" sqref="B238" start="0" length="0">
    <dxf>
      <alignment horizontal="general" vertical="bottom" readingOrder="0"/>
      <border outline="0">
        <left/>
        <right/>
        <top/>
        <bottom/>
      </border>
    </dxf>
  </rfmt>
  <rfmt sheetId="1" sqref="A239" start="0" length="0">
    <dxf>
      <numFmt numFmtId="0" formatCode="General"/>
      <alignment horizontal="general" vertical="bottom" readingOrder="0"/>
      <border outline="0">
        <left/>
        <right/>
        <top/>
        <bottom/>
      </border>
    </dxf>
  </rfmt>
  <rfmt sheetId="1" sqref="B239" start="0" length="0">
    <dxf>
      <alignment horizontal="general" vertical="bottom" readingOrder="0"/>
      <border outline="0">
        <left/>
        <right/>
        <top/>
        <bottom/>
      </border>
    </dxf>
  </rfmt>
  <rfmt sheetId="1" sqref="A240" start="0" length="0">
    <dxf>
      <numFmt numFmtId="0" formatCode="General"/>
      <alignment horizontal="general" vertical="bottom" wrapText="0" readingOrder="0"/>
      <border outline="0">
        <left/>
        <right/>
        <top/>
        <bottom/>
      </border>
    </dxf>
  </rfmt>
  <rfmt sheetId="1" sqref="B240" start="0" length="0">
    <dxf>
      <alignment horizontal="general" vertical="bottom" readingOrder="0"/>
      <border outline="0">
        <left/>
        <right/>
        <top/>
        <bottom/>
      </border>
    </dxf>
  </rfmt>
  <rfmt sheetId="1" sqref="A241" start="0" length="0">
    <dxf>
      <numFmt numFmtId="0" formatCode="General"/>
      <alignment horizontal="general" vertical="bottom" readingOrder="0"/>
      <border outline="0">
        <left/>
        <right/>
        <top/>
        <bottom/>
      </border>
    </dxf>
  </rfmt>
  <rfmt sheetId="1" sqref="B241" start="0" length="0">
    <dxf>
      <alignment horizontal="general" vertical="bottom" readingOrder="0"/>
      <border outline="0">
        <left/>
        <right/>
        <top/>
        <bottom/>
      </border>
    </dxf>
  </rfmt>
  <rfmt sheetId="1" sqref="A242" start="0" length="0">
    <dxf>
      <numFmt numFmtId="0" formatCode="General"/>
      <alignment horizontal="general" vertical="bottom" readingOrder="0"/>
      <border outline="0">
        <left/>
        <right/>
        <top/>
        <bottom/>
      </border>
    </dxf>
  </rfmt>
  <rfmt sheetId="1" sqref="B242" start="0" length="0">
    <dxf>
      <alignment horizontal="general" vertical="bottom" readingOrder="0"/>
      <border outline="0">
        <left/>
        <right/>
        <top/>
        <bottom/>
      </border>
    </dxf>
  </rfmt>
  <rfmt sheetId="1" sqref="A243" start="0" length="0">
    <dxf>
      <numFmt numFmtId="0" formatCode="General"/>
      <alignment horizontal="general" vertical="bottom" readingOrder="0"/>
      <border outline="0">
        <left/>
        <right/>
        <top/>
        <bottom/>
      </border>
    </dxf>
  </rfmt>
  <rfmt sheetId="1" sqref="B243" start="0" length="0">
    <dxf>
      <alignment horizontal="general" vertical="bottom" readingOrder="0"/>
      <border outline="0">
        <left/>
        <right/>
        <top/>
        <bottom/>
      </border>
    </dxf>
  </rfmt>
  <rfmt sheetId="1" sqref="A244" start="0" length="0">
    <dxf>
      <numFmt numFmtId="0" formatCode="General"/>
      <alignment horizontal="general" vertical="bottom" wrapText="0" readingOrder="0"/>
      <border outline="0">
        <left/>
        <right/>
        <top/>
        <bottom/>
      </border>
    </dxf>
  </rfmt>
  <rfmt sheetId="1" sqref="B244" start="0" length="0">
    <dxf>
      <alignment horizontal="general" vertical="bottom" readingOrder="0"/>
      <border outline="0">
        <left/>
        <right/>
        <top/>
        <bottom/>
      </border>
    </dxf>
  </rfmt>
  <rfmt sheetId="1" sqref="A245" start="0" length="0">
    <dxf>
      <numFmt numFmtId="0" formatCode="General"/>
      <alignment horizontal="general" vertical="bottom" wrapText="0" readingOrder="0"/>
      <border outline="0">
        <left/>
        <right/>
        <top/>
        <bottom/>
      </border>
    </dxf>
  </rfmt>
  <rfmt sheetId="1" sqref="B245" start="0" length="0">
    <dxf>
      <alignment horizontal="general" vertical="bottom" readingOrder="0"/>
      <border outline="0">
        <left/>
        <right/>
        <top/>
        <bottom/>
      </border>
    </dxf>
  </rfmt>
  <rfmt sheetId="1" sqref="A246" start="0" length="0">
    <dxf>
      <numFmt numFmtId="0" formatCode="General"/>
      <alignment horizontal="general" vertical="bottom" wrapText="0" readingOrder="0"/>
      <border outline="0">
        <left/>
        <right/>
        <top/>
        <bottom/>
      </border>
    </dxf>
  </rfmt>
  <rfmt sheetId="1" sqref="B246" start="0" length="0">
    <dxf>
      <numFmt numFmtId="0" formatCode="General"/>
      <alignment horizontal="general" vertical="bottom" readingOrder="0"/>
      <border outline="0">
        <left/>
        <right/>
        <top/>
        <bottom/>
      </border>
    </dxf>
  </rfmt>
  <rfmt sheetId="1" sqref="A247" start="0" length="0">
    <dxf>
      <numFmt numFmtId="0" formatCode="General"/>
      <alignment horizontal="general" vertical="bottom" wrapText="0" readingOrder="0"/>
      <border outline="0">
        <left/>
        <right/>
        <top/>
        <bottom/>
      </border>
    </dxf>
  </rfmt>
  <rfmt sheetId="1" sqref="B247" start="0" length="0">
    <dxf>
      <numFmt numFmtId="0" formatCode="General"/>
      <alignment horizontal="general" vertical="bottom" readingOrder="0"/>
      <border outline="0">
        <left/>
        <right/>
        <top/>
        <bottom/>
      </border>
    </dxf>
  </rfmt>
  <rfmt sheetId="1" sqref="A248" start="0" length="0">
    <dxf>
      <numFmt numFmtId="0" formatCode="General"/>
      <alignment horizontal="general" vertical="bottom" wrapText="0" readingOrder="0"/>
      <border outline="0">
        <left/>
        <right/>
        <top/>
        <bottom/>
      </border>
    </dxf>
  </rfmt>
  <rfmt sheetId="1" sqref="B248" start="0" length="0">
    <dxf>
      <alignment horizontal="general" vertical="bottom" readingOrder="0"/>
      <border outline="0">
        <left/>
        <right/>
        <top/>
        <bottom/>
      </border>
    </dxf>
  </rfmt>
  <rfmt sheetId="1" sqref="A249" start="0" length="0">
    <dxf>
      <alignment horizontal="general" vertical="bottom" wrapText="0" readingOrder="0"/>
      <border outline="0">
        <left/>
        <right/>
        <top/>
        <bottom/>
      </border>
    </dxf>
  </rfmt>
  <rfmt sheetId="1" sqref="B249" start="0" length="0">
    <dxf>
      <numFmt numFmtId="0" formatCode="General"/>
      <alignment horizontal="general" vertical="bottom" readingOrder="0"/>
      <border outline="0">
        <left/>
        <right/>
        <top/>
        <bottom/>
      </border>
    </dxf>
  </rfmt>
  <rfmt sheetId="1" sqref="A250" start="0" length="0">
    <dxf>
      <numFmt numFmtId="0" formatCode="General"/>
      <alignment horizontal="general" vertical="bottom" wrapText="0" readingOrder="0"/>
      <border outline="0">
        <left/>
        <right/>
        <top/>
        <bottom/>
      </border>
    </dxf>
  </rfmt>
  <rfmt sheetId="1" sqref="B250" start="0" length="0">
    <dxf>
      <alignment horizontal="general" vertical="bottom" readingOrder="0"/>
      <border outline="0">
        <left/>
        <right/>
        <top/>
        <bottom/>
      </border>
    </dxf>
  </rfmt>
  <rfmt sheetId="1" sqref="A251" start="0" length="0">
    <dxf>
      <numFmt numFmtId="0" formatCode="General"/>
      <alignment horizontal="general" vertical="bottom" wrapText="0" readingOrder="0"/>
      <border outline="0">
        <left/>
        <right/>
        <top/>
        <bottom/>
      </border>
    </dxf>
  </rfmt>
  <rfmt sheetId="1" sqref="B251" start="0" length="0">
    <dxf>
      <numFmt numFmtId="0" formatCode="General"/>
      <alignment horizontal="general" vertical="bottom" readingOrder="0"/>
      <border outline="0">
        <left/>
        <right/>
        <top/>
        <bottom/>
      </border>
    </dxf>
  </rfmt>
  <rfmt sheetId="1" sqref="A252" start="0" length="0">
    <dxf>
      <alignment horizontal="general" vertical="bottom" readingOrder="0"/>
      <border outline="0">
        <left/>
        <right/>
        <top/>
        <bottom/>
      </border>
    </dxf>
  </rfmt>
  <rfmt sheetId="1" sqref="B252" start="0" length="0">
    <dxf>
      <alignment horizontal="general" vertical="bottom" readingOrder="0"/>
      <border outline="0">
        <left/>
        <right/>
        <top/>
        <bottom/>
      </border>
    </dxf>
  </rfmt>
  <rfmt sheetId="1" sqref="A253" start="0" length="0">
    <dxf>
      <numFmt numFmtId="0" formatCode="General"/>
      <alignment horizontal="general" vertical="bottom" readingOrder="0"/>
      <border outline="0">
        <left/>
        <right/>
        <top/>
        <bottom/>
      </border>
    </dxf>
  </rfmt>
  <rfmt sheetId="1" sqref="B253" start="0" length="0">
    <dxf>
      <alignment horizontal="general" vertical="bottom" readingOrder="0"/>
      <border outline="0">
        <left/>
        <right/>
        <top/>
        <bottom/>
      </border>
    </dxf>
  </rfmt>
  <rfmt sheetId="1" sqref="A254" start="0" length="0">
    <dxf>
      <numFmt numFmtId="0" formatCode="General"/>
      <alignment horizontal="general" vertical="bottom" readingOrder="0"/>
      <border outline="0">
        <left/>
        <right/>
        <top/>
      </border>
    </dxf>
  </rfmt>
  <rfmt sheetId="1" sqref="B254" start="0" length="0">
    <dxf>
      <alignment horizontal="general" vertical="bottom" readingOrder="0"/>
      <border outline="0">
        <left/>
        <right/>
        <top/>
      </border>
    </dxf>
  </rfmt>
  <rcc rId="1187" sId="1">
    <nc r="A228" t="inlineStr">
      <is>
        <t>Colon, perforation, sutured closure</t>
      </is>
    </nc>
  </rcc>
  <rcc rId="1188" sId="1">
    <nc r="B228">
      <v>44604</v>
    </nc>
  </rcc>
  <rcc rId="1189" sId="1">
    <nc r="A229" t="inlineStr">
      <is>
        <t>Colon, perforation, sutured closure, colostomy</t>
      </is>
    </nc>
  </rcc>
  <rcc rId="1190" sId="1">
    <nc r="B229">
      <v>44605</v>
    </nc>
  </rcc>
  <rcc rId="1191" sId="1">
    <nc r="A230" t="inlineStr">
      <is>
        <t>Colotomy, for exploration, biopsy or foreign body removal</t>
      </is>
    </nc>
  </rcc>
  <rcc rId="1192" sId="1">
    <nc r="B230">
      <v>44025</v>
    </nc>
  </rcc>
  <rcc rId="1193" sId="1">
    <nc r="A231" t="inlineStr">
      <is>
        <t>Excision of Meckel's diverticulum (diverticulectomy) or omphalomesenteric duct</t>
      </is>
    </nc>
  </rcc>
  <rcc rId="1194" sId="1">
    <nc r="B231">
      <v>44800</v>
    </nc>
  </rcc>
  <rcc rId="1195" sId="1">
    <nc r="A232" t="inlineStr">
      <is>
        <t>Fistula, enteric, open repair, without resection</t>
      </is>
    </nc>
  </rcc>
  <rcc rId="1196" sId="1">
    <nc r="B232">
      <v>44650</v>
    </nc>
  </rcc>
  <rcc rId="1197" sId="1">
    <nc r="A233" t="inlineStr">
      <is>
        <t>Fistula, enterocutaneous, open repair, without resection</t>
      </is>
    </nc>
  </rcc>
  <rcc rId="1198" sId="1">
    <nc r="B233">
      <v>44640</v>
    </nc>
  </rcc>
  <rcc rId="1199" sId="1">
    <nc r="A234" t="inlineStr">
      <is>
        <t>Fistula, enterovesical fistula repair, with resection</t>
      </is>
    </nc>
  </rcc>
  <rcc rId="1200" sId="1">
    <nc r="B234">
      <v>44661</v>
    </nc>
  </rcc>
  <rcc rId="1201" sId="1">
    <nc r="A235" t="inlineStr">
      <is>
        <t>Fistula, enterovesical fistula repair, without resection</t>
      </is>
    </nc>
  </rcc>
  <rcc rId="1202" sId="1">
    <nc r="B235">
      <v>44660</v>
    </nc>
  </rcc>
  <rcc rId="1203" sId="1">
    <nc r="A236" t="inlineStr">
      <is>
        <t>Fistula, rectourethral repair, abdominal, without resection</t>
      </is>
    </nc>
  </rcc>
  <rcc rId="1204" sId="1">
    <nc r="B236">
      <v>45820</v>
    </nc>
  </rcc>
  <rcc rId="1205" sId="1">
    <nc r="A237" t="inlineStr">
      <is>
        <t>Fistula, rectourethral repair, no resection, with stoma</t>
      </is>
    </nc>
  </rcc>
  <rcc rId="1206" sId="1">
    <nc r="B237">
      <v>45825</v>
    </nc>
  </rcc>
  <rcc rId="1207" sId="1">
    <nc r="A238" t="inlineStr">
      <is>
        <t>Fistula, rectovesical repair, abdominal, without resection</t>
      </is>
    </nc>
  </rcc>
  <rcc rId="1208" sId="1">
    <nc r="B238">
      <v>45800</v>
    </nc>
  </rcc>
  <rcc rId="1209" sId="1">
    <nc r="A239" t="inlineStr">
      <is>
        <t>Fistula, rectovesical repair, no resection, with stoma</t>
      </is>
    </nc>
  </rcc>
  <rcc rId="1210" sId="1">
    <nc r="B239">
      <v>45805</v>
    </nc>
  </rcc>
  <rcc rId="1211" sId="1">
    <nc r="A240" t="inlineStr">
      <is>
        <t>Laparoscopy, lysis of adhesions for SBO, separate procedure</t>
      </is>
    </nc>
  </rcc>
  <rcc rId="1212" sId="1">
    <nc r="B240">
      <v>44180</v>
    </nc>
  </rcc>
  <rcc rId="1213" sId="1">
    <nc r="A241" t="inlineStr">
      <is>
        <t>Laparotomy for volvulus, intussusception, internal hernia</t>
      </is>
    </nc>
  </rcc>
  <rcc rId="1214" sId="1">
    <nc r="B241">
      <v>44050</v>
    </nc>
  </rcc>
  <rcc rId="1215" sId="1">
    <nc r="A242" t="inlineStr">
      <is>
        <t>Laparotomy, abscess, I&amp;D, peritoneal</t>
      </is>
    </nc>
  </rcc>
  <rcc rId="1216" sId="1">
    <nc r="B242">
      <v>49020</v>
    </nc>
  </rcc>
  <rcc rId="1217" sId="1">
    <nc r="A243" t="inlineStr">
      <is>
        <t>Laparotomy, abscess, I&amp;D, retroperitoneal</t>
      </is>
    </nc>
  </rcc>
  <rcc rId="1218" sId="1">
    <nc r="B243">
      <v>49060</v>
    </nc>
  </rcc>
  <rcc rId="1219" sId="1">
    <nc r="A244" t="inlineStr">
      <is>
        <t>Laparotomy, correction of malrotation</t>
      </is>
    </nc>
  </rcc>
  <rcc rId="1220" sId="1">
    <nc r="B244">
      <v>44055</v>
    </nc>
  </rcc>
  <rcc rId="1221" sId="1">
    <nc r="A245" t="inlineStr">
      <is>
        <t>Laparotomy, dehiscence, abdominal closure</t>
      </is>
    </nc>
  </rcc>
  <rcc rId="1222" sId="1">
    <nc r="B245">
      <v>49900</v>
    </nc>
  </rcc>
  <rcc rId="1223" sId="1">
    <nc r="A246" t="inlineStr">
      <is>
        <t>Laparotomy, exploratory, separate procedure</t>
      </is>
    </nc>
  </rcc>
  <rcc rId="1224" sId="1">
    <nc r="B246">
      <v>49000</v>
    </nc>
  </rcc>
  <rcc rId="1225" sId="1">
    <nc r="A247" t="inlineStr">
      <is>
        <t>Laparotomy, lysis of adhesion for SBO, separate procedure</t>
      </is>
    </nc>
  </rcc>
  <rcc rId="1226" sId="1">
    <nc r="B247">
      <v>44005</v>
    </nc>
  </rcc>
  <rcc rId="1227" sId="1">
    <nc r="A248" t="inlineStr">
      <is>
        <t>Laparotomy, tumor debulking, e.g., carcinomatosis, HIPEC</t>
      </is>
    </nc>
  </rcc>
  <rcc rId="1228" sId="1">
    <nc r="B248">
      <v>58957</v>
    </nc>
  </rcc>
  <rcc rId="1229" sId="1">
    <nc r="A249" t="inlineStr">
      <is>
        <t>Neoplasm destruction/excision, abdominal, e.g., cyst, endometriosis</t>
      </is>
    </nc>
  </rcc>
  <rcc rId="1230" sId="1">
    <nc r="B249">
      <v>49203</v>
    </nc>
  </rcc>
  <rcc rId="1231" sId="1">
    <nc r="A250" t="inlineStr">
      <is>
        <t>Neoplasm excision, abdominal wall e.g., desmoid</t>
      </is>
    </nc>
  </rcc>
  <rcc rId="1232" sId="1">
    <nc r="B250">
      <v>22900</v>
    </nc>
  </rcc>
  <rcc rId="1233" sId="1" odxf="1" dxf="1">
    <nc r="A251" t="inlineStr">
      <is>
        <r>
          <t xml:space="preserve">Pelvic exclusion </t>
        </r>
        <r>
          <rPr>
            <u/>
            <sz val="11"/>
            <rFont val="Arial"/>
            <family val="2"/>
          </rPr>
          <t>+</t>
        </r>
        <r>
          <rPr>
            <sz val="11"/>
            <rFont val="Arial"/>
            <family val="2"/>
          </rPr>
          <t xml:space="preserve"> mesh</t>
        </r>
      </is>
    </nc>
    <ndxf>
      <font>
        <sz val="11"/>
        <color auto="1"/>
        <name val="Arial"/>
        <scheme val="none"/>
      </font>
    </ndxf>
  </rcc>
  <rcc rId="1234" sId="1">
    <nc r="B251">
      <v>44700</v>
    </nc>
  </rcc>
  <rcc rId="1235" sId="1">
    <nc r="A252" t="inlineStr">
      <is>
        <t>Unlisted laparoscopy procedure, intestine</t>
      </is>
    </nc>
  </rcc>
  <rcc rId="1236" sId="1">
    <nc r="B252">
      <v>44238</v>
    </nc>
  </rcc>
  <rcc rId="1237" sId="1">
    <nc r="A253" t="inlineStr">
      <is>
        <t>Unlisted procedure, abdomen</t>
      </is>
    </nc>
  </rcc>
  <rcc rId="1238" sId="1">
    <nc r="B253">
      <v>49999</v>
    </nc>
  </rcc>
  <rcc rId="1239" sId="1">
    <nc r="A254" t="inlineStr">
      <is>
        <t>Unlisted procedure, intestine</t>
      </is>
    </nc>
  </rcc>
  <rcc rId="1240" sId="1">
    <nc r="B254">
      <v>44799</v>
    </nc>
  </rcc>
  <rcc rId="1241" sId="1" xfDxf="1" dxf="1">
    <oc r="A228" t="inlineStr">
      <is>
        <t>Colon, perforation, sutured closure, without colostomy</t>
      </is>
    </oc>
    <nc r="A228" t="inlineStr">
      <is>
        <t>Colon, perforation, sutured closure</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28" start="0" length="0">
    <dxf>
      <font>
        <sz val="11"/>
      </font>
      <alignment horizontal="center" vertical="center" readingOrder="0"/>
      <border outline="0">
        <right style="thick">
          <color indexed="64"/>
        </right>
        <top style="thick">
          <color indexed="64"/>
        </top>
        <bottom style="medium">
          <color indexed="64"/>
        </bottom>
      </border>
    </dxf>
  </rfmt>
  <rcc rId="1242" sId="1" xfDxf="1" dxf="1">
    <oc r="A229" t="inlineStr">
      <is>
        <t xml:space="preserve">Colon, perforation, sutured closure, colostomy </t>
      </is>
    </oc>
    <nc r="A229" t="inlineStr">
      <is>
        <t>Colon, perforation, sutured closure, colostomy</t>
      </is>
    </nc>
    <ndxf>
      <font>
        <sz val="11"/>
      </font>
      <alignment vertical="center" readingOrder="0"/>
      <border outline="0">
        <left style="thick">
          <color indexed="64"/>
        </left>
        <right style="medium">
          <color indexed="64"/>
        </right>
        <bottom style="medium">
          <color indexed="64"/>
        </bottom>
      </border>
    </ndxf>
  </rcc>
  <rfmt sheetId="1" xfDxf="1" sqref="B229" start="0" length="0">
    <dxf>
      <font>
        <sz val="11"/>
      </font>
      <alignment horizontal="center" vertical="center" readingOrder="0"/>
      <border outline="0">
        <right style="thick">
          <color indexed="64"/>
        </right>
        <bottom style="medium">
          <color indexed="64"/>
        </bottom>
      </border>
    </dxf>
  </rfmt>
  <rfmt sheetId="1" xfDxf="1" sqref="A230" start="0" length="0">
    <dxf>
      <font>
        <sz val="11"/>
      </font>
      <alignment vertical="center" readingOrder="0"/>
      <border outline="0">
        <left style="thick">
          <color indexed="64"/>
        </left>
        <right style="medium">
          <color indexed="64"/>
        </right>
        <bottom style="medium">
          <color indexed="64"/>
        </bottom>
      </border>
    </dxf>
  </rfmt>
  <rfmt sheetId="1" xfDxf="1" sqref="B230" start="0" length="0">
    <dxf>
      <font>
        <sz val="11"/>
      </font>
      <alignment horizontal="center" vertical="center" readingOrder="0"/>
      <border outline="0">
        <right style="thick">
          <color indexed="64"/>
        </right>
        <bottom style="medium">
          <color indexed="64"/>
        </bottom>
      </border>
    </dxf>
  </rfmt>
  <rfmt sheetId="1" xfDxf="1" sqref="A231" start="0" length="0">
    <dxf>
      <font>
        <sz val="11"/>
      </font>
      <alignment vertical="center" readingOrder="0"/>
      <border outline="0">
        <left style="thick">
          <color indexed="64"/>
        </left>
        <right style="medium">
          <color indexed="64"/>
        </right>
        <bottom style="medium">
          <color indexed="64"/>
        </bottom>
      </border>
    </dxf>
  </rfmt>
  <rfmt sheetId="1" xfDxf="1" sqref="B231" start="0" length="0">
    <dxf>
      <font>
        <sz val="11"/>
      </font>
      <alignment horizontal="center" vertical="center" readingOrder="0"/>
      <border outline="0">
        <right style="thick">
          <color indexed="64"/>
        </right>
        <bottom style="medium">
          <color indexed="64"/>
        </bottom>
      </border>
    </dxf>
  </rfmt>
  <rcc rId="1243" sId="1" xfDxf="1" dxf="1">
    <oc r="A232" t="inlineStr">
      <is>
        <t>Closure of enteroenteric or enterocolic fistula</t>
      </is>
    </oc>
    <nc r="A232" t="inlineStr">
      <is>
        <t>Fistula, enteric, open repair, without resection</t>
      </is>
    </nc>
    <ndxf>
      <font>
        <sz val="11"/>
      </font>
      <alignment vertical="center" readingOrder="0"/>
      <border outline="0">
        <left style="thick">
          <color indexed="64"/>
        </left>
        <right style="medium">
          <color indexed="64"/>
        </right>
        <bottom style="medium">
          <color indexed="64"/>
        </bottom>
      </border>
    </ndxf>
  </rcc>
  <rfmt sheetId="1" xfDxf="1" sqref="B232" start="0" length="0">
    <dxf>
      <font>
        <sz val="11"/>
      </font>
      <alignment horizontal="center" vertical="center" readingOrder="0"/>
      <border outline="0">
        <right style="thick">
          <color indexed="64"/>
        </right>
        <bottom style="medium">
          <color indexed="64"/>
        </bottom>
      </border>
    </dxf>
  </rfmt>
  <rcc rId="1244" sId="1" xfDxf="1" dxf="1">
    <oc r="A233" t="inlineStr">
      <is>
        <t>Fistula, Closure of intestinal cutaneous fistula</t>
      </is>
    </oc>
    <nc r="A233" t="inlineStr">
      <is>
        <t>Fistula, enterocutaneous, open repair, without resection</t>
      </is>
    </nc>
    <ndxf>
      <font>
        <sz val="11"/>
      </font>
      <alignment vertical="center" readingOrder="0"/>
      <border outline="0">
        <left style="thick">
          <color indexed="64"/>
        </left>
        <right style="medium">
          <color indexed="64"/>
        </right>
        <bottom style="medium">
          <color indexed="64"/>
        </bottom>
      </border>
    </ndxf>
  </rcc>
  <rfmt sheetId="1" xfDxf="1" sqref="B233" start="0" length="0">
    <dxf>
      <font>
        <sz val="11"/>
      </font>
      <alignment horizontal="center" vertical="center" readingOrder="0"/>
      <border outline="0">
        <right style="thick">
          <color indexed="64"/>
        </right>
        <bottom style="medium">
          <color indexed="64"/>
        </bottom>
      </border>
    </dxf>
  </rfmt>
  <rcc rId="1245" sId="1" xfDxf="1" dxf="1">
    <oc r="A234" t="inlineStr">
      <is>
        <t>Fistula, enterovesicle fistula repair, with resection</t>
      </is>
    </oc>
    <nc r="A234" t="inlineStr">
      <is>
        <t>Fistula, enterovesical fistula repair, with resection</t>
      </is>
    </nc>
    <ndxf>
      <font>
        <sz val="11"/>
      </font>
      <alignment vertical="center" readingOrder="0"/>
      <border outline="0">
        <left style="thick">
          <color indexed="64"/>
        </left>
        <right style="medium">
          <color indexed="64"/>
        </right>
        <bottom style="medium">
          <color indexed="64"/>
        </bottom>
      </border>
    </ndxf>
  </rcc>
  <rfmt sheetId="1" xfDxf="1" sqref="B234" start="0" length="0">
    <dxf>
      <font>
        <sz val="11"/>
      </font>
      <alignment horizontal="center" vertical="center" readingOrder="0"/>
      <border outline="0">
        <right style="thick">
          <color indexed="64"/>
        </right>
        <bottom style="medium">
          <color indexed="64"/>
        </bottom>
      </border>
    </dxf>
  </rfmt>
  <rcc rId="1246" sId="1" xfDxf="1" dxf="1">
    <oc r="A235" t="inlineStr">
      <is>
        <t>Fistula, enterovesicle fistula repair, without intestinal or bladder resection</t>
      </is>
    </oc>
    <nc r="A235" t="inlineStr">
      <is>
        <t>Fistula, enterovesical fistula repair, without resection</t>
      </is>
    </nc>
    <ndxf>
      <font>
        <sz val="11"/>
      </font>
      <alignment vertical="center" readingOrder="0"/>
      <border outline="0">
        <left style="thick">
          <color indexed="64"/>
        </left>
        <right style="medium">
          <color indexed="64"/>
        </right>
        <bottom style="medium">
          <color indexed="64"/>
        </bottom>
      </border>
    </ndxf>
  </rcc>
  <rfmt sheetId="1" xfDxf="1" sqref="B235" start="0" length="0">
    <dxf>
      <font>
        <sz val="11"/>
      </font>
      <alignment horizontal="center" vertical="center" readingOrder="0"/>
      <border outline="0">
        <right style="thick">
          <color indexed="64"/>
        </right>
        <bottom style="medium">
          <color indexed="64"/>
        </bottom>
      </border>
    </dxf>
  </rfmt>
  <rcc rId="1247" sId="1" xfDxf="1" dxf="1">
    <oc r="A236" t="inlineStr">
      <is>
        <t>Fistula, rectourethral repair, abdominal, without intestine and/or bladder resection</t>
      </is>
    </oc>
    <nc r="A236" t="inlineStr">
      <is>
        <t>Fistula, rectourethral repair, abdominal, without resection</t>
      </is>
    </nc>
    <ndxf>
      <font>
        <sz val="11"/>
      </font>
      <alignment vertical="center" readingOrder="0"/>
      <border outline="0">
        <left style="thick">
          <color indexed="64"/>
        </left>
        <right style="medium">
          <color indexed="64"/>
        </right>
        <bottom style="medium">
          <color indexed="64"/>
        </bottom>
      </border>
    </ndxf>
  </rcc>
  <rfmt sheetId="1" xfDxf="1" sqref="B236" start="0" length="0">
    <dxf>
      <font>
        <sz val="11"/>
      </font>
      <alignment horizontal="center" vertical="center" readingOrder="0"/>
      <border outline="0">
        <right style="thick">
          <color indexed="64"/>
        </right>
        <bottom style="medium">
          <color indexed="64"/>
        </bottom>
      </border>
    </dxf>
  </rfmt>
  <rcc rId="1248" sId="1" xfDxf="1" dxf="1">
    <oc r="A237" t="inlineStr">
      <is>
        <t xml:space="preserve">Fistula, rectourethral repair, no resection, with stoma </t>
      </is>
    </oc>
    <nc r="A237" t="inlineStr">
      <is>
        <t>Fistula, rectourethral repair, no resection, with stoma</t>
      </is>
    </nc>
    <ndxf>
      <font>
        <sz val="11"/>
      </font>
      <alignment vertical="center" readingOrder="0"/>
      <border outline="0">
        <left style="thick">
          <color indexed="64"/>
        </left>
        <right style="medium">
          <color indexed="64"/>
        </right>
        <bottom style="medium">
          <color indexed="64"/>
        </bottom>
      </border>
    </ndxf>
  </rcc>
  <rfmt sheetId="1" xfDxf="1" sqref="B237" start="0" length="0">
    <dxf>
      <font>
        <sz val="11"/>
      </font>
      <alignment horizontal="center" vertical="center" readingOrder="0"/>
      <border outline="0">
        <right style="thick">
          <color indexed="64"/>
        </right>
        <bottom style="medium">
          <color indexed="64"/>
        </bottom>
      </border>
    </dxf>
  </rfmt>
  <rfmt sheetId="1" xfDxf="1" sqref="A238" start="0" length="0">
    <dxf>
      <font>
        <sz val="11"/>
      </font>
      <alignment vertical="center" readingOrder="0"/>
      <border outline="0">
        <left style="thick">
          <color indexed="64"/>
        </left>
        <right style="medium">
          <color indexed="64"/>
        </right>
        <bottom style="medium">
          <color indexed="64"/>
        </bottom>
      </border>
    </dxf>
  </rfmt>
  <rfmt sheetId="1" xfDxf="1" sqref="B238" start="0" length="0">
    <dxf>
      <font>
        <sz val="11"/>
      </font>
      <alignment horizontal="center" vertical="center" readingOrder="0"/>
      <border outline="0">
        <right style="thick">
          <color indexed="64"/>
        </right>
        <bottom style="medium">
          <color indexed="64"/>
        </bottom>
      </border>
    </dxf>
  </rfmt>
  <rcc rId="1249" sId="1" xfDxf="1" dxf="1">
    <oc r="A239" t="inlineStr">
      <is>
        <t xml:space="preserve">Fistula, rectovesical repair, no resection, with stoma </t>
      </is>
    </oc>
    <nc r="A239" t="inlineStr">
      <is>
        <t>Fistula, rectovesical repair, no resection, with stoma</t>
      </is>
    </nc>
    <ndxf>
      <font>
        <sz val="11"/>
      </font>
      <alignment vertical="center" readingOrder="0"/>
      <border outline="0">
        <left style="thick">
          <color indexed="64"/>
        </left>
        <right style="medium">
          <color indexed="64"/>
        </right>
        <bottom style="medium">
          <color indexed="64"/>
        </bottom>
      </border>
    </ndxf>
  </rcc>
  <rfmt sheetId="1" xfDxf="1" sqref="B239" start="0" length="0">
    <dxf>
      <font>
        <sz val="11"/>
      </font>
      <alignment horizontal="center" vertical="center" readingOrder="0"/>
      <border outline="0">
        <right style="thick">
          <color indexed="64"/>
        </right>
        <bottom style="medium">
          <color indexed="64"/>
        </bottom>
      </border>
    </dxf>
  </rfmt>
  <rcc rId="1250" sId="1" xfDxf="1" dxf="1">
    <oc r="A240" t="inlineStr">
      <is>
        <t>Laparoscopy, surgical, enterolysis (freeing of intestinal adhesion) (separate procedure)</t>
      </is>
    </oc>
    <nc r="A240" t="inlineStr">
      <is>
        <t>Laparoscopy, lysis of adhesions for SBO, separate procedure</t>
      </is>
    </nc>
    <ndxf>
      <font>
        <sz val="11"/>
      </font>
      <alignment vertical="center" readingOrder="0"/>
      <border outline="0">
        <left style="thick">
          <color indexed="64"/>
        </left>
        <right style="medium">
          <color indexed="64"/>
        </right>
        <bottom style="medium">
          <color indexed="64"/>
        </bottom>
      </border>
    </ndxf>
  </rcc>
  <rfmt sheetId="1" xfDxf="1" sqref="B240" start="0" length="0">
    <dxf>
      <font>
        <sz val="11"/>
      </font>
      <alignment horizontal="center" vertical="center" readingOrder="0"/>
      <border outline="0">
        <right style="thick">
          <color indexed="64"/>
        </right>
        <bottom style="medium">
          <color indexed="64"/>
        </bottom>
      </border>
    </dxf>
  </rfmt>
  <rfmt sheetId="1" xfDxf="1" sqref="A241" start="0" length="0">
    <dxf>
      <font>
        <sz val="11"/>
      </font>
      <alignment vertical="center" readingOrder="0"/>
      <border outline="0">
        <left style="thick">
          <color indexed="64"/>
        </left>
        <right style="medium">
          <color indexed="64"/>
        </right>
        <bottom style="medium">
          <color indexed="64"/>
        </bottom>
      </border>
    </dxf>
  </rfmt>
  <rfmt sheetId="1" xfDxf="1" sqref="B241" start="0" length="0">
    <dxf>
      <font>
        <sz val="11"/>
      </font>
      <alignment horizontal="center" vertical="center" readingOrder="0"/>
      <border outline="0">
        <right style="thick">
          <color indexed="64"/>
        </right>
        <bottom style="medium">
          <color indexed="64"/>
        </bottom>
      </border>
    </dxf>
  </rfmt>
  <rcc rId="1251" sId="1" xfDxf="1" dxf="1">
    <oc r="A242" t="inlineStr">
      <is>
        <t xml:space="preserve">Laparotomy, abscess, I&amp;D, peritoneal </t>
      </is>
    </oc>
    <nc r="A242" t="inlineStr">
      <is>
        <t>Laparotomy, abscess, I&amp;D, peritoneal</t>
      </is>
    </nc>
    <ndxf>
      <font>
        <sz val="11"/>
      </font>
      <alignment vertical="center" readingOrder="0"/>
      <border outline="0">
        <left style="thick">
          <color indexed="64"/>
        </left>
        <right style="medium">
          <color indexed="64"/>
        </right>
        <bottom style="medium">
          <color indexed="64"/>
        </bottom>
      </border>
    </ndxf>
  </rcc>
  <rfmt sheetId="1" xfDxf="1" sqref="B242" start="0" length="0">
    <dxf>
      <font>
        <sz val="11"/>
      </font>
      <alignment horizontal="center" vertical="center" readingOrder="0"/>
      <border outline="0">
        <right style="thick">
          <color indexed="64"/>
        </right>
        <bottom style="medium">
          <color indexed="64"/>
        </bottom>
      </border>
    </dxf>
  </rfmt>
  <rcc rId="1252" sId="1" xfDxf="1" dxf="1">
    <oc r="A243" t="inlineStr">
      <is>
        <t xml:space="preserve">Laparotomy, abscess, I&amp;D, retroperitoneal </t>
      </is>
    </oc>
    <nc r="A243" t="inlineStr">
      <is>
        <t>Laparotomy, abscess, I&amp;D, retroperitoneal</t>
      </is>
    </nc>
    <ndxf>
      <font>
        <sz val="11"/>
      </font>
      <alignment vertical="center" readingOrder="0"/>
      <border outline="0">
        <left style="thick">
          <color indexed="64"/>
        </left>
        <right style="medium">
          <color indexed="64"/>
        </right>
        <bottom style="medium">
          <color indexed="64"/>
        </bottom>
      </border>
    </ndxf>
  </rcc>
  <rfmt sheetId="1" xfDxf="1" sqref="B243" start="0" length="0">
    <dxf>
      <font>
        <sz val="11"/>
      </font>
      <alignment horizontal="center" vertical="center" readingOrder="0"/>
      <border outline="0">
        <right style="thick">
          <color indexed="64"/>
        </right>
        <bottom style="medium">
          <color indexed="64"/>
        </bottom>
      </border>
    </dxf>
  </rfmt>
  <rcc rId="1253" sId="1" xfDxf="1" dxf="1">
    <oc r="A244" t="inlineStr">
      <is>
        <t>Correction of malrotation by lysis of duodenal bands and/or reduction of midgut volvulus (eg, Ladd procedure)</t>
      </is>
    </oc>
    <nc r="A244" t="inlineStr">
      <is>
        <t>Laparotomy, correction of malrotation</t>
      </is>
    </nc>
    <ndxf>
      <font>
        <sz val="11"/>
      </font>
      <alignment vertical="center" readingOrder="0"/>
      <border outline="0">
        <left style="thick">
          <color indexed="64"/>
        </left>
        <right style="medium">
          <color indexed="64"/>
        </right>
        <bottom style="medium">
          <color indexed="64"/>
        </bottom>
      </border>
    </ndxf>
  </rcc>
  <rfmt sheetId="1" xfDxf="1" sqref="B244" start="0" length="0">
    <dxf>
      <font>
        <sz val="11"/>
      </font>
      <alignment horizontal="center" vertical="center" readingOrder="0"/>
      <border outline="0">
        <right style="thick">
          <color indexed="64"/>
        </right>
        <bottom style="medium">
          <color indexed="64"/>
        </bottom>
      </border>
    </dxf>
  </rfmt>
  <rcc rId="1254" sId="1" xfDxf="1" dxf="1">
    <oc r="A245" t="inlineStr">
      <is>
        <t>Laparotomy, dehiscence,  abdominal closure</t>
      </is>
    </oc>
    <nc r="A245" t="inlineStr">
      <is>
        <t>Laparotomy, dehiscence, abdominal closure</t>
      </is>
    </nc>
    <ndxf>
      <font>
        <sz val="11"/>
      </font>
      <alignment vertical="center" readingOrder="0"/>
      <border outline="0">
        <left style="thick">
          <color indexed="64"/>
        </left>
        <right style="medium">
          <color indexed="64"/>
        </right>
        <bottom style="medium">
          <color indexed="64"/>
        </bottom>
      </border>
    </ndxf>
  </rcc>
  <rfmt sheetId="1" xfDxf="1" sqref="B245" start="0" length="0">
    <dxf>
      <font>
        <sz val="11"/>
      </font>
      <alignment horizontal="center" vertical="center" readingOrder="0"/>
      <border outline="0">
        <right style="thick">
          <color indexed="64"/>
        </right>
        <bottom style="medium">
          <color indexed="64"/>
        </bottom>
      </border>
    </dxf>
  </rfmt>
  <rcc rId="1255" sId="1" xfDxf="1" dxf="1">
    <oc r="A246" t="inlineStr">
      <is>
        <t>Laparotomy, exploratory, exploratory celiotomy with or without biopsy(s) separate procedure</t>
      </is>
    </oc>
    <nc r="A246" t="inlineStr">
      <is>
        <t>Laparotomy, exploratory, separate procedure</t>
      </is>
    </nc>
    <ndxf>
      <font>
        <sz val="11"/>
      </font>
      <alignment vertical="center" readingOrder="0"/>
      <border outline="0">
        <left style="thick">
          <color indexed="64"/>
        </left>
        <right style="medium">
          <color indexed="64"/>
        </right>
        <bottom style="medium">
          <color indexed="64"/>
        </bottom>
      </border>
    </ndxf>
  </rcc>
  <rfmt sheetId="1" xfDxf="1" sqref="B246" start="0" length="0">
    <dxf>
      <font>
        <sz val="11"/>
      </font>
      <alignment horizontal="center" vertical="center" readingOrder="0"/>
      <border outline="0">
        <right style="thick">
          <color indexed="64"/>
        </right>
        <bottom style="medium">
          <color indexed="64"/>
        </bottom>
      </border>
    </dxf>
  </rfmt>
  <rcc rId="1256" sId="1" xfDxf="1" dxf="1">
    <oc r="A247" t="inlineStr">
      <is>
        <t>Enterolysis (freeing of intestinal adhesion) (separate procedure)</t>
      </is>
    </oc>
    <nc r="A247" t="inlineStr">
      <is>
        <t>Laparotomy, lysis of adhesion for SBO, separate procedure</t>
      </is>
    </nc>
    <ndxf>
      <font>
        <sz val="11"/>
      </font>
      <alignment vertical="center" readingOrder="0"/>
      <border outline="0">
        <left style="thick">
          <color indexed="64"/>
        </left>
        <right style="medium">
          <color indexed="64"/>
        </right>
        <bottom style="medium">
          <color indexed="64"/>
        </bottom>
      </border>
    </ndxf>
  </rcc>
  <rfmt sheetId="1" xfDxf="1" sqref="B247" start="0" length="0">
    <dxf>
      <font>
        <sz val="11"/>
      </font>
      <alignment horizontal="center" vertical="center" readingOrder="0"/>
      <border outline="0">
        <right style="thick">
          <color indexed="64"/>
        </right>
        <bottom style="medium">
          <color indexed="64"/>
        </bottom>
      </border>
    </dxf>
  </rfmt>
  <rcc rId="1257" sId="1" xfDxf="1" dxf="1">
    <oc r="A248" t="inlineStr">
      <is>
        <t>Resection (tumor debulking) of recurrent ovarian, tubal, primary peritoneal, uterine malignancy (intra-abdominal, retroperitoneal tumors), with omentectomy, if performed;</t>
      </is>
    </oc>
    <nc r="A248" t="inlineStr">
      <is>
        <t>Laparotomy, tumor debulking, e.g., carcinomatosis, HIPEC</t>
      </is>
    </nc>
    <ndxf>
      <font>
        <sz val="11"/>
      </font>
      <alignment vertical="center" readingOrder="0"/>
      <border outline="0">
        <left style="thick">
          <color indexed="64"/>
        </left>
        <right style="medium">
          <color indexed="64"/>
        </right>
        <bottom style="medium">
          <color indexed="64"/>
        </bottom>
      </border>
    </ndxf>
  </rcc>
  <rfmt sheetId="1" xfDxf="1" sqref="B248" start="0" length="0">
    <dxf>
      <font>
        <sz val="11"/>
      </font>
      <alignment horizontal="center" vertical="center" readingOrder="0"/>
      <border outline="0">
        <right style="thick">
          <color indexed="64"/>
        </right>
        <bottom style="medium">
          <color indexed="64"/>
        </bottom>
      </border>
    </dxf>
  </rfmt>
  <rcc rId="1258" sId="1" xfDxf="1" dxf="1">
    <oc r="A249" t="inlineStr">
      <is>
        <t xml:space="preserve">Neoplasm destruction/excision, abdominal e.g. cyst, endometriosis </t>
      </is>
    </oc>
    <nc r="A249" t="inlineStr">
      <is>
        <t>Neoplasm destruction/excision, abdominal, e.g., cyst, endometriosis</t>
      </is>
    </nc>
    <ndxf>
      <font>
        <sz val="11"/>
      </font>
      <alignment vertical="center" readingOrder="0"/>
      <border outline="0">
        <left style="thick">
          <color indexed="64"/>
        </left>
        <right style="medium">
          <color indexed="64"/>
        </right>
        <bottom style="medium">
          <color indexed="64"/>
        </bottom>
      </border>
    </ndxf>
  </rcc>
  <rfmt sheetId="1" xfDxf="1" sqref="B249" start="0" length="0">
    <dxf>
      <font>
        <sz val="11"/>
      </font>
      <alignment horizontal="center" vertical="center" readingOrder="0"/>
      <border outline="0">
        <right style="thick">
          <color indexed="64"/>
        </right>
        <bottom style="medium">
          <color indexed="64"/>
        </bottom>
      </border>
    </dxf>
  </rfmt>
  <rcc rId="1259" sId="1" xfDxf="1" dxf="1">
    <oc r="A250" t="inlineStr">
      <is>
        <t>Excision, tumor, soft tissue of abdominal wall, subfascial (eg, intramuscular); less than 5 cm</t>
      </is>
    </oc>
    <nc r="A250" t="inlineStr">
      <is>
        <t>Neoplasm excision, abdominal wall e.g., desmoid</t>
      </is>
    </nc>
    <ndxf>
      <font>
        <sz val="11"/>
      </font>
      <alignment vertical="center" readingOrder="0"/>
      <border outline="0">
        <left style="thick">
          <color indexed="64"/>
        </left>
        <right style="medium">
          <color indexed="64"/>
        </right>
        <bottom style="medium">
          <color indexed="64"/>
        </bottom>
      </border>
    </ndxf>
  </rcc>
  <rfmt sheetId="1" xfDxf="1" sqref="B250" start="0" length="0">
    <dxf>
      <font>
        <sz val="11"/>
      </font>
      <alignment horizontal="center" vertical="center" readingOrder="0"/>
      <border outline="0">
        <right style="thick">
          <color indexed="64"/>
        </right>
        <bottom style="medium">
          <color indexed="64"/>
        </bottom>
      </border>
    </dxf>
  </rfmt>
  <rcc rId="1260" sId="1" xfDxf="1" dxf="1">
    <oc r="A251" t="inlineStr">
      <is>
        <t>Exclusion of small intestine from pelvis by mesh or other prosthesis, or native tissue (eg, bladder or omentum)</t>
      </is>
    </oc>
    <nc r="A251" t="inlineStr">
      <is>
        <r>
          <t xml:space="preserve">Pelvic exclusion </t>
        </r>
        <r>
          <rPr>
            <u/>
            <sz val="11"/>
            <rFont val="Arial"/>
            <family val="2"/>
          </rPr>
          <t>+</t>
        </r>
        <r>
          <rPr>
            <sz val="11"/>
            <rFont val="Arial"/>
            <family val="2"/>
          </rPr>
          <t xml:space="preserve"> mesh</t>
        </r>
      </is>
    </nc>
    <ndxf>
      <font>
        <sz val="11"/>
      </font>
      <alignment vertical="center" readingOrder="0"/>
      <border outline="0">
        <left style="thick">
          <color indexed="64"/>
        </left>
        <right style="medium">
          <color indexed="64"/>
        </right>
        <bottom style="medium">
          <color indexed="64"/>
        </bottom>
      </border>
    </ndxf>
  </rcc>
  <rfmt sheetId="1" xfDxf="1" sqref="B251" start="0" length="0">
    <dxf>
      <font>
        <sz val="11"/>
      </font>
      <alignment horizontal="center" vertical="center" readingOrder="0"/>
      <border outline="0">
        <right style="thick">
          <color indexed="64"/>
        </right>
        <bottom style="medium">
          <color indexed="64"/>
        </bottom>
      </border>
    </dxf>
  </rfmt>
  <rcc rId="1261" sId="1" xfDxf="1" dxf="1">
    <oc r="A252" t="inlineStr">
      <is>
        <t>Unlisted laparoscopy procedure, intestine (except rectum)</t>
      </is>
    </oc>
    <nc r="A252" t="inlineStr">
      <is>
        <t>Unlisted laparoscopy procedure, intestine</t>
      </is>
    </nc>
    <ndxf>
      <font>
        <sz val="11"/>
      </font>
      <alignment vertical="center" readingOrder="0"/>
      <border outline="0">
        <left style="thick">
          <color indexed="64"/>
        </left>
        <right style="medium">
          <color indexed="64"/>
        </right>
        <bottom style="medium">
          <color indexed="64"/>
        </bottom>
      </border>
    </ndxf>
  </rcc>
  <rfmt sheetId="1" xfDxf="1" sqref="B252" start="0" length="0">
    <dxf>
      <font>
        <sz val="11"/>
      </font>
      <alignment horizontal="center" vertical="center" readingOrder="0"/>
      <border outline="0">
        <right style="thick">
          <color indexed="64"/>
        </right>
        <bottom style="medium">
          <color indexed="64"/>
        </bottom>
      </border>
    </dxf>
  </rfmt>
  <rcc rId="1262" sId="1" xfDxf="1" dxf="1">
    <oc r="A253" t="inlineStr">
      <is>
        <t xml:space="preserve">Unlisted procedure, abdomen </t>
      </is>
    </oc>
    <nc r="A253" t="inlineStr">
      <is>
        <t>Unlisted procedure, abdomen</t>
      </is>
    </nc>
    <ndxf>
      <font>
        <sz val="11"/>
      </font>
      <alignment vertical="center" readingOrder="0"/>
      <border outline="0">
        <left style="thick">
          <color indexed="64"/>
        </left>
        <right style="medium">
          <color indexed="64"/>
        </right>
        <bottom style="medium">
          <color indexed="64"/>
        </bottom>
      </border>
    </ndxf>
  </rcc>
  <rfmt sheetId="1" xfDxf="1" sqref="B253" start="0" length="0">
    <dxf>
      <font>
        <sz val="11"/>
      </font>
      <alignment horizontal="center" vertical="center" readingOrder="0"/>
      <border outline="0">
        <right style="thick">
          <color indexed="64"/>
        </right>
        <bottom style="medium">
          <color indexed="64"/>
        </bottom>
      </border>
    </dxf>
  </rfmt>
  <rcc rId="1263" sId="1" xfDxf="1" dxf="1">
    <oc r="A254" t="inlineStr">
      <is>
        <t xml:space="preserve">Unlisted procedure, intestine </t>
      </is>
    </oc>
    <nc r="A254" t="inlineStr">
      <is>
        <t>Unlisted procedure, intestine</t>
      </is>
    </nc>
    <ndxf>
      <font>
        <sz val="11"/>
      </font>
      <alignment vertical="center" readingOrder="0"/>
      <border outline="0">
        <left style="thick">
          <color indexed="64"/>
        </left>
        <right style="medium">
          <color indexed="64"/>
        </right>
        <bottom style="thick">
          <color indexed="64"/>
        </bottom>
      </border>
    </ndxf>
  </rcc>
  <rfmt sheetId="1" xfDxf="1" sqref="B254" start="0" length="0">
    <dxf>
      <font>
        <sz val="11"/>
      </font>
      <alignment horizontal="center" vertical="center" readingOrder="0"/>
      <border outline="0">
        <right style="thick">
          <color indexed="64"/>
        </right>
        <bottom style="thick">
          <color indexed="64"/>
        </bottom>
      </border>
    </dxf>
  </rfmt>
  <rfmt sheetId="1" sqref="A259" start="0" length="0">
    <dxf>
      <alignment horizontal="general" vertical="bottom" wrapText="0" readingOrder="0"/>
      <border outline="0">
        <left/>
        <right/>
        <top/>
        <bottom/>
      </border>
    </dxf>
  </rfmt>
  <rfmt sheetId="1" sqref="B259" start="0" length="0">
    <dxf>
      <alignment horizontal="general" vertical="bottom" readingOrder="0"/>
      <border outline="0">
        <left/>
        <right/>
        <top/>
        <bottom/>
      </border>
    </dxf>
  </rfmt>
  <rfmt sheetId="1" sqref="A260" start="0" length="0">
    <dxf>
      <alignment horizontal="general" vertical="bottom" wrapText="0" readingOrder="0"/>
      <border outline="0">
        <left/>
        <right/>
        <top/>
        <bottom/>
      </border>
    </dxf>
  </rfmt>
  <rfmt sheetId="1" sqref="B260" start="0" length="0">
    <dxf>
      <alignment horizontal="general" vertical="bottom" readingOrder="0"/>
      <border outline="0">
        <left/>
        <right/>
        <top/>
        <bottom/>
      </border>
    </dxf>
  </rfmt>
  <rfmt sheetId="1" sqref="A261" start="0" length="0">
    <dxf>
      <alignment horizontal="general" vertical="bottom" wrapText="0" readingOrder="0"/>
      <border outline="0">
        <left/>
        <right/>
        <top/>
        <bottom/>
      </border>
    </dxf>
  </rfmt>
  <rfmt sheetId="1" sqref="B261" start="0" length="0">
    <dxf>
      <alignment horizontal="general" vertical="bottom" readingOrder="0"/>
      <border outline="0">
        <left/>
        <right/>
        <top/>
        <bottom/>
      </border>
    </dxf>
  </rfmt>
  <rfmt sheetId="1" sqref="A262" start="0" length="0">
    <dxf>
      <alignment horizontal="general" vertical="bottom" wrapText="0" readingOrder="0"/>
      <border outline="0">
        <left/>
        <right/>
        <top/>
        <bottom/>
      </border>
    </dxf>
  </rfmt>
  <rfmt sheetId="1" sqref="B262" start="0" length="0">
    <dxf>
      <alignment horizontal="general" vertical="bottom" readingOrder="0"/>
      <border outline="0">
        <left/>
        <right/>
        <top/>
        <bottom/>
      </border>
    </dxf>
  </rfmt>
  <rfmt sheetId="1" sqref="A263" start="0" length="0">
    <dxf>
      <alignment horizontal="general" vertical="bottom" wrapText="0" readingOrder="0"/>
      <border outline="0">
        <left/>
        <right/>
        <top/>
        <bottom/>
      </border>
    </dxf>
  </rfmt>
  <rfmt sheetId="1" sqref="B263" start="0" length="0">
    <dxf>
      <alignment horizontal="general" vertical="bottom" readingOrder="0"/>
      <border outline="0">
        <left/>
        <right/>
        <top/>
        <bottom/>
      </border>
    </dxf>
  </rfmt>
  <rfmt sheetId="1" sqref="A264" start="0" length="0">
    <dxf>
      <alignment horizontal="general" vertical="bottom" wrapText="0" readingOrder="0"/>
      <border outline="0">
        <left/>
        <right/>
        <top/>
        <bottom/>
      </border>
    </dxf>
  </rfmt>
  <rfmt sheetId="1" sqref="B264" start="0" length="0">
    <dxf>
      <alignment horizontal="general" vertical="bottom" readingOrder="0"/>
      <border outline="0">
        <left/>
        <right/>
        <top/>
        <bottom/>
      </border>
    </dxf>
  </rfmt>
  <rfmt sheetId="1" sqref="A265" start="0" length="0">
    <dxf>
      <alignment horizontal="general" vertical="bottom" wrapText="0" readingOrder="0"/>
      <border outline="0">
        <left/>
        <right/>
        <top/>
        <bottom/>
      </border>
    </dxf>
  </rfmt>
  <rfmt sheetId="1" sqref="B265" start="0" length="0">
    <dxf>
      <alignment horizontal="general" vertical="bottom" readingOrder="0"/>
      <border outline="0">
        <left/>
        <right/>
        <top/>
        <bottom/>
      </border>
    </dxf>
  </rfmt>
  <rfmt sheetId="1" sqref="A266" start="0" length="0">
    <dxf>
      <alignment horizontal="general" vertical="bottom" wrapText="0" readingOrder="0"/>
      <border outline="0">
        <left/>
        <right/>
        <top/>
        <bottom/>
      </border>
    </dxf>
  </rfmt>
  <rfmt sheetId="1" sqref="B266" start="0" length="0">
    <dxf>
      <alignment horizontal="general" vertical="bottom" readingOrder="0"/>
      <border outline="0">
        <left/>
        <right/>
        <top/>
        <bottom/>
      </border>
    </dxf>
  </rfmt>
  <rfmt sheetId="1" sqref="A267" start="0" length="0">
    <dxf>
      <alignment horizontal="general" vertical="bottom" wrapText="0" readingOrder="0"/>
      <border outline="0">
        <left/>
        <right/>
        <top/>
      </border>
    </dxf>
  </rfmt>
  <rfmt sheetId="1" sqref="B267" start="0" length="0">
    <dxf>
      <alignment horizontal="general" vertical="bottom" readingOrder="0"/>
      <border outline="0">
        <left/>
        <right/>
        <top/>
      </border>
    </dxf>
  </rfmt>
  <rcc rId="1264" sId="1">
    <nc r="A259" t="inlineStr">
      <is>
        <t>Anoscopy - Diagnosis/decompress</t>
      </is>
    </nc>
  </rcc>
  <rcc rId="1265" sId="1">
    <nc r="B259">
      <v>46600</v>
    </nc>
  </rcc>
  <rcc rId="1266" sId="1">
    <nc r="A260" t="inlineStr">
      <is>
        <t>Anoscopy  Dilation</t>
      </is>
    </nc>
  </rcc>
  <rcc rId="1267" sId="1">
    <nc r="B260">
      <v>46604</v>
    </nc>
  </rcc>
  <rcc rId="1268" sId="1">
    <nc r="A261" t="inlineStr">
      <is>
        <t>Anoscopy - Cold biopsy</t>
      </is>
    </nc>
  </rcc>
  <rcc rId="1269" sId="1">
    <nc r="B261">
      <v>46606</v>
    </nc>
  </rcc>
  <rcc rId="1270" sId="1">
    <nc r="A262" t="inlineStr">
      <is>
        <t>Anoscopy - Remove foreign body</t>
      </is>
    </nc>
  </rcc>
  <rcc rId="1271" sId="1">
    <nc r="B262">
      <v>46608</v>
    </nc>
  </rcc>
  <rcc rId="1272" sId="1">
    <nc r="A263" t="inlineStr">
      <is>
        <t>Anoscopy - Hot biopsy X1</t>
      </is>
    </nc>
  </rcc>
  <rcc rId="1273" sId="1">
    <nc r="B263">
      <v>46610</v>
    </nc>
  </rcc>
  <rcc rId="1274" sId="1">
    <nc r="A264" t="inlineStr">
      <is>
        <t>Anoscopy - Snare X1</t>
      </is>
    </nc>
  </rcc>
  <rcc rId="1275" sId="1">
    <nc r="B264">
      <v>46611</v>
    </nc>
  </rcc>
  <rcc rId="1276" sId="1">
    <nc r="A265" t="inlineStr">
      <is>
        <t>Anoscopy - Multiple lesions</t>
      </is>
    </nc>
  </rcc>
  <rcc rId="1277" sId="1">
    <nc r="B265">
      <v>46612</v>
    </nc>
  </rcc>
  <rcc rId="1278" sId="1">
    <nc r="A266" t="inlineStr">
      <is>
        <t>Anoscopy  Bleeding</t>
      </is>
    </nc>
  </rcc>
  <rcc rId="1279" sId="1">
    <nc r="B266">
      <v>46614</v>
    </nc>
  </rcc>
  <rcc rId="1280" sId="1">
    <nc r="A267" t="inlineStr">
      <is>
        <t>Anoscopy - Other ablation/laser</t>
      </is>
    </nc>
  </rcc>
  <rcc rId="1281" sId="1">
    <nc r="B267">
      <v>46615</v>
    </nc>
  </rcc>
  <rcc rId="1282" sId="1" xfDxf="1" dxf="1">
    <oc r="A259" t="inlineStr">
      <is>
        <t>Anoscopy - diagnostic, with or without collection of specimen(s) by brushing or washing (separate procedure)</t>
      </is>
    </oc>
    <nc r="A259" t="inlineStr">
      <is>
        <t>Anoscopy - Diagnosis/decompress</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59" start="0" length="0">
    <dxf>
      <font>
        <sz val="11"/>
      </font>
      <alignment horizontal="center" vertical="center" readingOrder="0"/>
      <border outline="0">
        <right style="thick">
          <color indexed="64"/>
        </right>
        <top style="thick">
          <color indexed="64"/>
        </top>
        <bottom style="medium">
          <color indexed="64"/>
        </bottom>
      </border>
    </dxf>
  </rfmt>
  <rcc rId="1283" sId="1" xfDxf="1" dxf="1">
    <oc r="A260" t="inlineStr">
      <is>
        <t>Anoscopy - Dilation (eg, balloon, guide wire, bougie)</t>
      </is>
    </oc>
    <nc r="A260" t="inlineStr">
      <is>
        <t>Anoscopy  Dilation</t>
      </is>
    </nc>
    <ndxf>
      <font>
        <sz val="11"/>
      </font>
      <alignment vertical="center" readingOrder="0"/>
      <border outline="0">
        <left style="thick">
          <color indexed="64"/>
        </left>
        <right style="medium">
          <color indexed="64"/>
        </right>
        <bottom style="medium">
          <color indexed="64"/>
        </bottom>
      </border>
    </ndxf>
  </rcc>
  <rfmt sheetId="1" xfDxf="1" sqref="B260" start="0" length="0">
    <dxf>
      <font>
        <sz val="11"/>
      </font>
      <alignment horizontal="center" vertical="center" readingOrder="0"/>
      <border outline="0">
        <right style="thick">
          <color indexed="64"/>
        </right>
        <bottom style="medium">
          <color indexed="64"/>
        </bottom>
      </border>
    </dxf>
  </rfmt>
  <rcc rId="1284" sId="1" xfDxf="1" dxf="1">
    <oc r="A261" t="inlineStr">
      <is>
        <t>Anoscopy - with biopsy, single or multiple</t>
      </is>
    </oc>
    <nc r="A261" t="inlineStr">
      <is>
        <t>Anoscopy - Cold biopsy</t>
      </is>
    </nc>
    <ndxf>
      <font>
        <sz val="11"/>
      </font>
      <alignment vertical="center" readingOrder="0"/>
      <border outline="0">
        <left style="thick">
          <color indexed="64"/>
        </left>
        <right style="medium">
          <color indexed="64"/>
        </right>
        <bottom style="medium">
          <color indexed="64"/>
        </bottom>
      </border>
    </ndxf>
  </rcc>
  <rfmt sheetId="1" xfDxf="1" sqref="B261" start="0" length="0">
    <dxf>
      <font>
        <sz val="11"/>
      </font>
      <alignment horizontal="center" vertical="center" readingOrder="0"/>
      <border outline="0">
        <right style="thick">
          <color indexed="64"/>
        </right>
        <bottom style="medium">
          <color indexed="64"/>
        </bottom>
      </border>
    </dxf>
  </rfmt>
  <rfmt sheetId="1" xfDxf="1" sqref="A262" start="0" length="0">
    <dxf>
      <font>
        <sz val="11"/>
      </font>
      <alignment vertical="center" readingOrder="0"/>
      <border outline="0">
        <left style="thick">
          <color indexed="64"/>
        </left>
        <right style="medium">
          <color indexed="64"/>
        </right>
        <bottom style="medium">
          <color indexed="64"/>
        </bottom>
      </border>
    </dxf>
  </rfmt>
  <rfmt sheetId="1" xfDxf="1" sqref="B262" start="0" length="0">
    <dxf>
      <font>
        <sz val="11"/>
      </font>
      <alignment horizontal="center" vertical="center" readingOrder="0"/>
      <border outline="0">
        <right style="thick">
          <color indexed="64"/>
        </right>
        <bottom style="medium">
          <color indexed="64"/>
        </bottom>
      </border>
    </dxf>
  </rfmt>
  <rcc rId="1285" sId="1" xfDxf="1" dxf="1">
    <oc r="A263" t="inlineStr">
      <is>
        <t>Anoscopy - with removal of single tumor, polyp, or other lesion by hot biopsy forceps or bipolar cautery</t>
      </is>
    </oc>
    <nc r="A263" t="inlineStr">
      <is>
        <t>Anoscopy - Hot biopsy X1</t>
      </is>
    </nc>
    <ndxf>
      <font>
        <sz val="11"/>
      </font>
      <alignment vertical="center" readingOrder="0"/>
      <border outline="0">
        <left style="thick">
          <color indexed="64"/>
        </left>
        <right style="medium">
          <color indexed="64"/>
        </right>
        <bottom style="medium">
          <color indexed="64"/>
        </bottom>
      </border>
    </ndxf>
  </rcc>
  <rfmt sheetId="1" xfDxf="1" sqref="B263" start="0" length="0">
    <dxf>
      <font>
        <sz val="11"/>
      </font>
      <alignment horizontal="center" vertical="center" readingOrder="0"/>
      <border outline="0">
        <right style="thick">
          <color indexed="64"/>
        </right>
        <bottom style="medium">
          <color indexed="64"/>
        </bottom>
      </border>
    </dxf>
  </rfmt>
  <rcc rId="1286" sId="1" xfDxf="1" dxf="1">
    <oc r="A264" t="inlineStr">
      <is>
        <t>Anoscopy - with removal of single tumor, polyp, or other lesion by snare technique</t>
      </is>
    </oc>
    <nc r="A264" t="inlineStr">
      <is>
        <t>Anoscopy - Snare X1</t>
      </is>
    </nc>
    <ndxf>
      <font>
        <sz val="11"/>
      </font>
      <alignment vertical="center" readingOrder="0"/>
      <border outline="0">
        <left style="thick">
          <color indexed="64"/>
        </left>
        <right style="medium">
          <color indexed="64"/>
        </right>
        <bottom style="medium">
          <color indexed="64"/>
        </bottom>
      </border>
    </ndxf>
  </rcc>
  <rfmt sheetId="1" xfDxf="1" sqref="B264" start="0" length="0">
    <dxf>
      <font>
        <sz val="11"/>
      </font>
      <alignment horizontal="center" vertical="center" readingOrder="0"/>
      <border outline="0">
        <right style="thick">
          <color indexed="64"/>
        </right>
        <bottom style="medium">
          <color indexed="64"/>
        </bottom>
      </border>
    </dxf>
  </rfmt>
  <rcc rId="1287" sId="1" xfDxf="1" dxf="1">
    <oc r="A265" t="inlineStr">
      <is>
        <t>Anoscopy - Mult lesions with removal of multiple tumors, polyps, or other lesions by hot biopsy  forceps, bipolar cautery or snare technique</t>
      </is>
    </oc>
    <nc r="A265" t="inlineStr">
      <is>
        <t>Anoscopy - Multiple lesions</t>
      </is>
    </nc>
    <ndxf>
      <font>
        <sz val="11"/>
      </font>
      <alignment vertical="center" readingOrder="0"/>
      <border outline="0">
        <left style="thick">
          <color indexed="64"/>
        </left>
        <right style="medium">
          <color indexed="64"/>
        </right>
        <bottom style="medium">
          <color indexed="64"/>
        </bottom>
      </border>
    </ndxf>
  </rcc>
  <rfmt sheetId="1" xfDxf="1" sqref="B265" start="0" length="0">
    <dxf>
      <font>
        <sz val="11"/>
      </font>
      <alignment horizontal="center" vertical="center" readingOrder="0"/>
      <border outline="0">
        <right style="thick">
          <color indexed="64"/>
        </right>
        <bottom style="medium">
          <color indexed="64"/>
        </bottom>
      </border>
    </dxf>
  </rfmt>
  <rcc rId="1288" sId="1" xfDxf="1" dxf="1">
    <oc r="A266" t="inlineStr">
      <is>
        <t>Anoscopy - Bleeding with control of bleeding (eg, injection, bipolar cautery, unipolar cautery, laser, heater probe, stapler, plasma coagulator)</t>
      </is>
    </oc>
    <nc r="A266" t="inlineStr">
      <is>
        <t>Anoscopy  Bleeding</t>
      </is>
    </nc>
    <ndxf>
      <font>
        <sz val="11"/>
      </font>
      <alignment vertical="center" readingOrder="0"/>
      <border outline="0">
        <left style="thick">
          <color indexed="64"/>
        </left>
        <right style="medium">
          <color indexed="64"/>
        </right>
        <bottom style="medium">
          <color indexed="64"/>
        </bottom>
      </border>
    </ndxf>
  </rcc>
  <rfmt sheetId="1" xfDxf="1" sqref="B266" start="0" length="0">
    <dxf>
      <font>
        <sz val="11"/>
      </font>
      <alignment horizontal="center" vertical="center" readingOrder="0"/>
      <border outline="0">
        <right style="thick">
          <color indexed="64"/>
        </right>
        <bottom style="medium">
          <color indexed="64"/>
        </bottom>
      </border>
    </dxf>
  </rfmt>
  <rcc rId="1289" sId="1" xfDxf="1" dxf="1">
    <oc r="A267" t="inlineStr">
      <is>
        <t>Anoscopy - with ablation of tumor(s), polyp(s), or other lesion(s) not amenable to removal by hot biopsy forceps, bipolar cautery or snare technique</t>
      </is>
    </oc>
    <nc r="A267" t="inlineStr">
      <is>
        <t>Anoscopy - Other ablation/laser</t>
      </is>
    </nc>
    <ndxf>
      <font>
        <sz val="11"/>
      </font>
      <alignment vertical="center" readingOrder="0"/>
      <border outline="0">
        <left style="thick">
          <color indexed="64"/>
        </left>
        <right style="medium">
          <color indexed="64"/>
        </right>
        <bottom style="thick">
          <color indexed="64"/>
        </bottom>
      </border>
    </ndxf>
  </rcc>
  <rfmt sheetId="1" xfDxf="1" sqref="B267" start="0" length="0">
    <dxf>
      <font>
        <sz val="11"/>
      </font>
      <alignment horizontal="center" vertical="center" readingOrder="0"/>
      <border outline="0">
        <right style="thick">
          <color indexed="64"/>
        </right>
        <bottom style="thick">
          <color indexed="64"/>
        </bottom>
      </border>
    </dxf>
  </rfmt>
  <rfmt sheetId="1" sqref="A270" start="0" length="0">
    <dxf>
      <alignment horizontal="general" vertical="bottom" wrapText="0" readingOrder="0"/>
      <border outline="0">
        <left/>
        <right/>
        <top/>
        <bottom/>
      </border>
    </dxf>
  </rfmt>
  <rfmt sheetId="1" sqref="B270" start="0" length="0">
    <dxf>
      <alignment horizontal="general" vertical="bottom" readingOrder="0"/>
      <border outline="0">
        <left/>
        <right/>
        <top/>
        <bottom/>
      </border>
    </dxf>
  </rfmt>
  <rfmt sheetId="1" sqref="A271" start="0" length="0">
    <dxf>
      <alignment horizontal="general" vertical="bottom" wrapText="0" readingOrder="0"/>
      <border outline="0">
        <left/>
        <right/>
        <top/>
        <bottom/>
      </border>
    </dxf>
  </rfmt>
  <rfmt sheetId="1" sqref="B271" start="0" length="0">
    <dxf>
      <alignment horizontal="general" vertical="bottom" readingOrder="0"/>
      <border outline="0">
        <left/>
        <right/>
        <top/>
        <bottom/>
      </border>
    </dxf>
  </rfmt>
  <rfmt sheetId="1" sqref="A272" start="0" length="0">
    <dxf>
      <alignment horizontal="general" vertical="bottom" wrapText="0" readingOrder="0"/>
      <border outline="0">
        <left/>
        <right/>
        <top/>
        <bottom/>
      </border>
    </dxf>
  </rfmt>
  <rfmt sheetId="1" sqref="B272" start="0" length="0">
    <dxf>
      <alignment horizontal="general" vertical="bottom" readingOrder="0"/>
      <border outline="0">
        <left/>
        <right/>
        <top/>
        <bottom/>
      </border>
    </dxf>
  </rfmt>
  <rfmt sheetId="1" sqref="A273" start="0" length="0">
    <dxf>
      <alignment horizontal="general" vertical="bottom" wrapText="0" readingOrder="0"/>
      <border outline="0">
        <left/>
        <right/>
        <top/>
        <bottom/>
      </border>
    </dxf>
  </rfmt>
  <rfmt sheetId="1" sqref="B273" start="0" length="0">
    <dxf>
      <alignment horizontal="general" vertical="bottom" readingOrder="0"/>
      <border outline="0">
        <left/>
        <right/>
        <top/>
        <bottom/>
      </border>
    </dxf>
  </rfmt>
  <rfmt sheetId="1" sqref="A274" start="0" length="0">
    <dxf>
      <alignment horizontal="general" vertical="bottom" wrapText="0" readingOrder="0"/>
      <border outline="0">
        <left/>
        <right/>
        <top/>
        <bottom/>
      </border>
    </dxf>
  </rfmt>
  <rfmt sheetId="1" sqref="B274" start="0" length="0">
    <dxf>
      <alignment horizontal="general" vertical="bottom" readingOrder="0"/>
      <border outline="0">
        <left/>
        <right/>
        <top/>
        <bottom/>
      </border>
    </dxf>
  </rfmt>
  <rfmt sheetId="1" sqref="A275" start="0" length="0">
    <dxf>
      <alignment horizontal="general" vertical="bottom" wrapText="0" readingOrder="0"/>
      <border outline="0">
        <left/>
        <right/>
        <top/>
        <bottom/>
      </border>
    </dxf>
  </rfmt>
  <rfmt sheetId="1" sqref="B275" start="0" length="0">
    <dxf>
      <alignment horizontal="general" vertical="bottom" readingOrder="0"/>
      <border outline="0">
        <left/>
        <right/>
        <top/>
        <bottom/>
      </border>
    </dxf>
  </rfmt>
  <rfmt sheetId="1" sqref="A276" start="0" length="0">
    <dxf>
      <alignment horizontal="general" vertical="bottom" wrapText="0" readingOrder="0"/>
      <border outline="0">
        <left/>
        <right/>
        <top/>
        <bottom/>
      </border>
    </dxf>
  </rfmt>
  <rfmt sheetId="1" sqref="B276" start="0" length="0">
    <dxf>
      <alignment horizontal="general" vertical="bottom" readingOrder="0"/>
      <border outline="0">
        <left/>
        <right/>
        <top/>
        <bottom/>
      </border>
    </dxf>
  </rfmt>
  <rfmt sheetId="1" sqref="A277" start="0" length="0">
    <dxf>
      <alignment horizontal="general" vertical="bottom" wrapText="0" readingOrder="0"/>
      <border outline="0">
        <left/>
        <right/>
        <top/>
        <bottom/>
      </border>
    </dxf>
  </rfmt>
  <rfmt sheetId="1" sqref="B277" start="0" length="0">
    <dxf>
      <alignment horizontal="general" vertical="bottom" readingOrder="0"/>
      <border outline="0">
        <left/>
        <right/>
        <top/>
        <bottom/>
      </border>
    </dxf>
  </rfmt>
  <rfmt sheetId="1" sqref="A278" start="0" length="0">
    <dxf>
      <alignment horizontal="general" vertical="bottom" wrapText="0" readingOrder="0"/>
      <border outline="0">
        <left/>
        <right/>
        <top/>
        <bottom/>
      </border>
    </dxf>
  </rfmt>
  <rfmt sheetId="1" sqref="B278" start="0" length="0">
    <dxf>
      <alignment horizontal="general" vertical="bottom" readingOrder="0"/>
      <border outline="0">
        <left/>
        <right/>
        <top/>
        <bottom/>
      </border>
    </dxf>
  </rfmt>
  <rfmt sheetId="1" sqref="A279" start="0" length="0">
    <dxf>
      <numFmt numFmtId="0" formatCode="General"/>
      <alignment horizontal="general" vertical="bottom" wrapText="0" readingOrder="0"/>
      <border outline="0">
        <left/>
        <right/>
        <top/>
        <bottom/>
      </border>
    </dxf>
  </rfmt>
  <rfmt sheetId="1" sqref="B279" start="0" length="0">
    <dxf>
      <alignment horizontal="general" vertical="bottom" readingOrder="0"/>
      <border outline="0">
        <left/>
        <right/>
        <top/>
        <bottom/>
      </border>
    </dxf>
  </rfmt>
  <rfmt sheetId="1" sqref="A280" start="0" length="0">
    <dxf>
      <alignment vertical="bottom" wrapText="0" readingOrder="0"/>
      <border outline="0">
        <left/>
        <right/>
        <top/>
      </border>
    </dxf>
  </rfmt>
  <rfmt sheetId="1" sqref="B280" start="0" length="0">
    <dxf>
      <alignment horizontal="general" vertical="bottom" readingOrder="0"/>
      <border outline="0">
        <left/>
        <right/>
        <top/>
      </border>
    </dxf>
  </rfmt>
  <rcc rId="1290" sId="1">
    <nc r="A270" t="inlineStr">
      <is>
        <t>Rigid sigmoidoscopy - Diagnosis/decompress</t>
      </is>
    </nc>
  </rcc>
  <rcc rId="1291" sId="1">
    <nc r="B270">
      <v>45300</v>
    </nc>
  </rcc>
  <rcc rId="1292" sId="1">
    <nc r="A271" t="inlineStr">
      <is>
        <t>Rigid sigmoidoscopy - Dilation</t>
      </is>
    </nc>
  </rcc>
  <rcc rId="1293" sId="1">
    <nc r="B271">
      <v>45303</v>
    </nc>
  </rcc>
  <rcc rId="1294" sId="1">
    <nc r="A272" t="inlineStr">
      <is>
        <t>Rigid sigmoidoscopy - Cold biopsy</t>
      </is>
    </nc>
  </rcc>
  <rcc rId="1295" sId="1">
    <nc r="B272">
      <v>45305</v>
    </nc>
  </rcc>
  <rcc rId="1296" sId="1">
    <nc r="A273" t="inlineStr">
      <is>
        <t>Rigid sigmoidoscopy - Remove foreign body</t>
      </is>
    </nc>
  </rcc>
  <rcc rId="1297" sId="1">
    <nc r="B273">
      <v>45307</v>
    </nc>
  </rcc>
  <rcc rId="1298" sId="1">
    <nc r="A274" t="inlineStr">
      <is>
        <t>Rigid sigmoidoscopy - Hot biopsy X1</t>
      </is>
    </nc>
  </rcc>
  <rcc rId="1299" sId="1">
    <nc r="B274">
      <v>45308</v>
    </nc>
  </rcc>
  <rcc rId="1300" sId="1">
    <nc r="A275" t="inlineStr">
      <is>
        <t>Rigid sigmoidoscopy - Snare X1</t>
      </is>
    </nc>
  </rcc>
  <rcc rId="1301" sId="1">
    <nc r="B275">
      <v>45309</v>
    </nc>
  </rcc>
  <rcc rId="1302" sId="1">
    <nc r="A276" t="inlineStr">
      <is>
        <t>Rigid sigmoidoscopy - Multiple lesions</t>
      </is>
    </nc>
  </rcc>
  <rcc rId="1303" sId="1">
    <nc r="B276">
      <v>45315</v>
    </nc>
  </rcc>
  <rcc rId="1304" sId="1">
    <nc r="A277" t="inlineStr">
      <is>
        <t>Rigid sigmoidoscopy - Bleeding</t>
      </is>
    </nc>
  </rcc>
  <rcc rId="1305" sId="1">
    <nc r="B277">
      <v>45317</v>
    </nc>
  </rcc>
  <rcc rId="1306" sId="1">
    <nc r="A278" t="inlineStr">
      <is>
        <t>Rigid sigmoidoscopy - Other ablation/laser</t>
      </is>
    </nc>
  </rcc>
  <rcc rId="1307" sId="1">
    <nc r="B278">
      <v>45320</v>
    </nc>
  </rcc>
  <rcc rId="1308" sId="1">
    <nc r="A279" t="inlineStr">
      <is>
        <t>Rigid sigmoidoscopy - Volvulus</t>
      </is>
    </nc>
  </rcc>
  <rcc rId="1309" sId="1">
    <nc r="B279">
      <v>45321</v>
    </nc>
  </rcc>
  <rcc rId="1310" sId="1">
    <nc r="A280" t="inlineStr">
      <is>
        <t>Rigid sigmoidoscopy - Stent placement</t>
      </is>
    </nc>
  </rcc>
  <rcc rId="1311" sId="1">
    <nc r="B280">
      <v>45327</v>
    </nc>
  </rcc>
  <rcc rId="1312" sId="1" xfDxf="1" dxf="1">
    <oc r="A270" t="inlineStr">
      <is>
        <t>Rigid sigmoidoscopy - Proctosigmoidoscopy, rigid; diagnostic, with or without collection of specimen(s) by brushing or washing (separate procedure)</t>
      </is>
    </oc>
    <nc r="A270" t="inlineStr">
      <is>
        <t>Rigid sigmoidoscopy - Diagnosis/decompress</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70" start="0" length="0">
    <dxf>
      <font>
        <sz val="11"/>
      </font>
      <alignment horizontal="center" vertical="center" readingOrder="0"/>
      <border outline="0">
        <right style="thick">
          <color indexed="64"/>
        </right>
        <top style="thick">
          <color indexed="64"/>
        </top>
        <bottom style="medium">
          <color indexed="64"/>
        </bottom>
      </border>
    </dxf>
  </rfmt>
  <rcc rId="1313" sId="1" xfDxf="1" dxf="1">
    <oc r="A271" t="inlineStr">
      <is>
        <t>Rigid sigmoidoscopy - Dilation (eg, balloon, guide wire, bougie)</t>
      </is>
    </oc>
    <nc r="A271" t="inlineStr">
      <is>
        <t>Rigid sigmoidoscopy - Dilation</t>
      </is>
    </nc>
    <ndxf>
      <font>
        <sz val="11"/>
      </font>
      <alignment vertical="center" readingOrder="0"/>
      <border outline="0">
        <left style="thick">
          <color indexed="64"/>
        </left>
        <right style="medium">
          <color indexed="64"/>
        </right>
        <bottom style="medium">
          <color indexed="64"/>
        </bottom>
      </border>
    </ndxf>
  </rcc>
  <rfmt sheetId="1" xfDxf="1" sqref="B271" start="0" length="0">
    <dxf>
      <font>
        <sz val="11"/>
      </font>
      <alignment horizontal="center" vertical="center" readingOrder="0"/>
      <border outline="0">
        <right style="thick">
          <color indexed="64"/>
        </right>
        <bottom style="medium">
          <color indexed="64"/>
        </bottom>
      </border>
    </dxf>
  </rfmt>
  <rcc rId="1314" sId="1" xfDxf="1" dxf="1">
    <oc r="A272" t="inlineStr">
      <is>
        <t>Rigid sigmoidoscopy - rigid; with biopsy, single or multiple</t>
      </is>
    </oc>
    <nc r="A272" t="inlineStr">
      <is>
        <t>Rigid sigmoidoscopy - Cold biopsy</t>
      </is>
    </nc>
    <ndxf>
      <font>
        <sz val="11"/>
      </font>
      <alignment vertical="center" readingOrder="0"/>
      <border outline="0">
        <left style="thick">
          <color indexed="64"/>
        </left>
        <right style="medium">
          <color indexed="64"/>
        </right>
        <bottom style="medium">
          <color indexed="64"/>
        </bottom>
      </border>
    </ndxf>
  </rcc>
  <rfmt sheetId="1" xfDxf="1" sqref="B272" start="0" length="0">
    <dxf>
      <font>
        <sz val="11"/>
      </font>
      <alignment horizontal="center" vertical="center" readingOrder="0"/>
      <border outline="0">
        <right style="thick">
          <color indexed="64"/>
        </right>
        <bottom style="medium">
          <color indexed="64"/>
        </bottom>
      </border>
    </dxf>
  </rfmt>
  <rfmt sheetId="1" xfDxf="1" sqref="A273" start="0" length="0">
    <dxf>
      <font>
        <sz val="11"/>
      </font>
      <alignment vertical="center" readingOrder="0"/>
      <border outline="0">
        <left style="thick">
          <color indexed="64"/>
        </left>
        <right style="medium">
          <color indexed="64"/>
        </right>
        <bottom style="medium">
          <color indexed="64"/>
        </bottom>
      </border>
    </dxf>
  </rfmt>
  <rfmt sheetId="1" xfDxf="1" sqref="B273" start="0" length="0">
    <dxf>
      <font>
        <sz val="11"/>
      </font>
      <alignment horizontal="center" vertical="center" readingOrder="0"/>
      <border outline="0">
        <right style="thick">
          <color indexed="64"/>
        </right>
        <bottom style="medium">
          <color indexed="64"/>
        </bottom>
      </border>
    </dxf>
  </rfmt>
  <rcc rId="1315" sId="1" xfDxf="1" dxf="1">
    <oc r="A274" t="inlineStr">
      <is>
        <t>Rigid sigmoidoscopy - rigid; with removal of single tumor, polyp, or other lesion by hot biopsy forceps or bipolar cautery</t>
      </is>
    </oc>
    <nc r="A274" t="inlineStr">
      <is>
        <t>Rigid sigmoidoscopy - Hot biopsy X1</t>
      </is>
    </nc>
    <ndxf>
      <font>
        <sz val="11"/>
      </font>
      <alignment vertical="center" readingOrder="0"/>
      <border outline="0">
        <left style="thick">
          <color indexed="64"/>
        </left>
        <right style="medium">
          <color indexed="64"/>
        </right>
        <bottom style="medium">
          <color indexed="64"/>
        </bottom>
      </border>
    </ndxf>
  </rcc>
  <rfmt sheetId="1" xfDxf="1" sqref="B274" start="0" length="0">
    <dxf>
      <font>
        <sz val="11"/>
      </font>
      <alignment horizontal="center" vertical="center" readingOrder="0"/>
      <border outline="0">
        <right style="thick">
          <color indexed="64"/>
        </right>
        <bottom style="medium">
          <color indexed="64"/>
        </bottom>
      </border>
    </dxf>
  </rfmt>
  <rcc rId="1316" sId="1" xfDxf="1" dxf="1">
    <oc r="A275" t="inlineStr">
      <is>
        <t>Rigid sigmoidoscopy - with removal of single tumor, polyp, or other lesion by snare technique</t>
      </is>
    </oc>
    <nc r="A275" t="inlineStr">
      <is>
        <t>Rigid sigmoidoscopy - Snare X1</t>
      </is>
    </nc>
    <ndxf>
      <font>
        <sz val="11"/>
      </font>
      <alignment vertical="center" readingOrder="0"/>
      <border outline="0">
        <left style="thick">
          <color indexed="64"/>
        </left>
        <right style="medium">
          <color indexed="64"/>
        </right>
        <bottom style="medium">
          <color indexed="64"/>
        </bottom>
      </border>
    </ndxf>
  </rcc>
  <rfmt sheetId="1" xfDxf="1" sqref="B275" start="0" length="0">
    <dxf>
      <font>
        <sz val="11"/>
      </font>
      <alignment horizontal="center" vertical="center" readingOrder="0"/>
      <border outline="0">
        <right style="thick">
          <color indexed="64"/>
        </right>
        <bottom style="medium">
          <color indexed="64"/>
        </bottom>
      </border>
    </dxf>
  </rfmt>
  <rcc rId="1317" sId="1" xfDxf="1" dxf="1">
    <oc r="A276" t="inlineStr">
      <is>
        <t>Rigid sigmoidoscopy - rigid; with removal of multiple tumors, polyps, or other lesions by hot biopsy forceps, bipolar cautery or snare technique</t>
      </is>
    </oc>
    <nc r="A276" t="inlineStr">
      <is>
        <t>Rigid sigmoidoscopy - Multiple lesions</t>
      </is>
    </nc>
    <ndxf>
      <font>
        <sz val="11"/>
      </font>
      <alignment vertical="center" readingOrder="0"/>
      <border outline="0">
        <left style="thick">
          <color indexed="64"/>
        </left>
        <right style="medium">
          <color indexed="64"/>
        </right>
        <bottom style="medium">
          <color indexed="64"/>
        </bottom>
      </border>
    </ndxf>
  </rcc>
  <rfmt sheetId="1" xfDxf="1" sqref="B276" start="0" length="0">
    <dxf>
      <font>
        <sz val="11"/>
      </font>
      <alignment horizontal="center" vertical="center" readingOrder="0"/>
      <border outline="0">
        <right style="thick">
          <color indexed="64"/>
        </right>
        <bottom style="medium">
          <color indexed="64"/>
        </bottom>
      </border>
    </dxf>
  </rfmt>
  <rcc rId="1318" sId="1" xfDxf="1" dxf="1">
    <oc r="A277" t="inlineStr">
      <is>
        <t>Rigid sigmoidoscopy - Bleeding rigid; with control of bleeding (eg, injection, bipolar cautery, unipolar cautery, laser, heater probe, stapler, plasma coagulator)</t>
      </is>
    </oc>
    <nc r="A277" t="inlineStr">
      <is>
        <t>Rigid sigmoidoscopy - Bleeding</t>
      </is>
    </nc>
    <ndxf>
      <font>
        <sz val="11"/>
      </font>
      <alignment vertical="center" readingOrder="0"/>
      <border outline="0">
        <left style="thick">
          <color indexed="64"/>
        </left>
        <right style="medium">
          <color indexed="64"/>
        </right>
        <bottom style="medium">
          <color indexed="64"/>
        </bottom>
      </border>
    </ndxf>
  </rcc>
  <rfmt sheetId="1" xfDxf="1" sqref="B277" start="0" length="0">
    <dxf>
      <font>
        <sz val="11"/>
      </font>
      <alignment horizontal="center" vertical="center" readingOrder="0"/>
      <border outline="0">
        <right style="thick">
          <color indexed="64"/>
        </right>
        <bottom style="medium">
          <color indexed="64"/>
        </bottom>
      </border>
    </dxf>
  </rfmt>
  <rcc rId="1319" sId="1" xfDxf="1" dxf="1">
    <oc r="A278" t="inlineStr">
      <is>
        <t>Rigid sigmoidoscopy - Proctosigmoidoscopy, rigid; with ablation of tumor(s), polyp(s), or other lesion(s) not amenable to removal by hot biopsy forceps, bipolar cautery or snare technique (eg, laser)</t>
      </is>
    </oc>
    <nc r="A278" t="inlineStr">
      <is>
        <t>Rigid sigmoidoscopy - Other ablation/laser</t>
      </is>
    </nc>
    <ndxf>
      <font>
        <sz val="11"/>
      </font>
      <alignment vertical="center" readingOrder="0"/>
      <border outline="0">
        <left style="thick">
          <color indexed="64"/>
        </left>
        <right style="medium">
          <color indexed="64"/>
        </right>
        <bottom style="medium">
          <color indexed="64"/>
        </bottom>
      </border>
    </ndxf>
  </rcc>
  <rfmt sheetId="1" xfDxf="1" sqref="B278" start="0" length="0">
    <dxf>
      <font>
        <sz val="11"/>
      </font>
      <alignment horizontal="center" vertical="center" readingOrder="0"/>
      <border outline="0">
        <right style="thick">
          <color indexed="64"/>
        </right>
        <bottom style="medium">
          <color indexed="64"/>
        </bottom>
      </border>
    </dxf>
  </rfmt>
  <rcc rId="1320" sId="1" xfDxf="1" dxf="1">
    <oc r="A279" t="inlineStr">
      <is>
        <t>Rigid sigmoidoscopy - rigid; with decompression of volvulus</t>
      </is>
    </oc>
    <nc r="A279" t="inlineStr">
      <is>
        <t>Rigid sigmoidoscopy - Volvulus</t>
      </is>
    </nc>
    <ndxf>
      <font>
        <sz val="11"/>
      </font>
      <alignment vertical="center" readingOrder="0"/>
      <border outline="0">
        <left style="thick">
          <color indexed="64"/>
        </left>
        <right style="medium">
          <color indexed="64"/>
        </right>
        <bottom style="medium">
          <color indexed="64"/>
        </bottom>
      </border>
    </ndxf>
  </rcc>
  <rfmt sheetId="1" xfDxf="1" sqref="B279" start="0" length="0">
    <dxf>
      <font>
        <sz val="11"/>
      </font>
      <alignment horizontal="center" vertical="center" readingOrder="0"/>
      <border outline="0">
        <right style="thick">
          <color indexed="64"/>
        </right>
        <bottom style="medium">
          <color indexed="64"/>
        </bottom>
      </border>
    </dxf>
  </rfmt>
  <rcc rId="1321" sId="1" xfDxf="1" dxf="1">
    <oc r="A280" t="inlineStr">
      <is>
        <t>Rigid sigmoidoscopy - rigid; with transendoscopic stent placement (includes predilation)</t>
      </is>
    </oc>
    <nc r="A280" t="inlineStr">
      <is>
        <t>Rigid sigmoidoscopy - Stent placement</t>
      </is>
    </nc>
    <ndxf>
      <font>
        <sz val="11"/>
      </font>
      <alignment vertical="center" readingOrder="0"/>
      <border outline="0">
        <left style="thick">
          <color indexed="64"/>
        </left>
        <right style="medium">
          <color indexed="64"/>
        </right>
        <bottom style="thick">
          <color indexed="64"/>
        </bottom>
      </border>
    </ndxf>
  </rcc>
  <rfmt sheetId="1" xfDxf="1" sqref="B280" start="0" length="0">
    <dxf>
      <font>
        <sz val="11"/>
      </font>
      <alignment horizontal="center" vertical="center" readingOrder="0"/>
      <border outline="0">
        <right style="thick">
          <color indexed="64"/>
        </right>
        <bottom style="thick">
          <color indexed="64"/>
        </bottom>
      </border>
    </dxf>
  </rfmt>
  <rrc rId="1322" sId="1" ref="A293:XFD293" action="deleteRow">
    <rfmt sheetId="1" xfDxf="1" sqref="A293:XFD293" start="0" length="0"/>
    <rcc rId="0" sId="1" dxf="1">
      <nc r="A293" t="inlineStr">
        <is>
          <t xml:space="preserve">Sigmoidoscopy, flexible - endoscopic ultrasound </t>
        </is>
      </nc>
      <ndxf>
        <alignment horizontal="left" vertical="top" wrapText="1" readingOrder="0"/>
        <border outline="0">
          <left style="thin">
            <color indexed="64"/>
          </left>
          <right style="thin">
            <color indexed="64"/>
          </right>
          <top style="thin">
            <color indexed="64"/>
          </top>
          <bottom style="thin">
            <color indexed="64"/>
          </bottom>
        </border>
      </ndxf>
    </rcc>
    <rcc rId="0" sId="1" dxf="1">
      <nc r="B293">
        <v>45341</v>
      </nc>
      <ndxf>
        <alignment horizontal="left" vertical="top" readingOrder="0"/>
        <border outline="0">
          <left style="thin">
            <color indexed="64"/>
          </left>
          <right style="thin">
            <color indexed="64"/>
          </right>
          <top style="thin">
            <color indexed="64"/>
          </top>
          <bottom style="thin">
            <color indexed="64"/>
          </bottom>
        </border>
      </ndxf>
    </rcc>
    <rfmt sheetId="1" sqref="C293" start="0" length="0">
      <dxf>
        <alignment horizontal="center" vertical="top" readingOrder="0"/>
        <border outline="0">
          <left style="thin">
            <color indexed="64"/>
          </left>
          <right style="thin">
            <color indexed="64"/>
          </right>
          <top style="thin">
            <color indexed="64"/>
          </top>
          <bottom style="thin">
            <color indexed="64"/>
          </bottom>
        </border>
      </dxf>
    </rfmt>
    <rfmt sheetId="1" sqref="D293" start="0" length="0">
      <dxf>
        <alignment horizontal="center" vertical="top" readingOrder="0"/>
        <border outline="0">
          <left style="thin">
            <color indexed="64"/>
          </left>
          <right style="thin">
            <color indexed="64"/>
          </right>
          <top style="thin">
            <color indexed="64"/>
          </top>
          <bottom style="thin">
            <color indexed="64"/>
          </bottom>
        </border>
      </dxf>
    </rfmt>
    <rfmt sheetId="1" sqref="E293" start="0" length="0">
      <dxf>
        <alignment horizontal="center" vertical="top" readingOrder="0"/>
        <border outline="0">
          <left style="thin">
            <color indexed="64"/>
          </left>
          <right style="thin">
            <color indexed="64"/>
          </right>
          <top style="thin">
            <color indexed="64"/>
          </top>
          <bottom style="thin">
            <color indexed="64"/>
          </bottom>
        </border>
      </dxf>
    </rfmt>
    <rfmt sheetId="1" sqref="F293" start="0" length="0">
      <dxf>
        <alignment horizontal="center" vertical="top" readingOrder="0"/>
        <border outline="0">
          <left style="thin">
            <color indexed="64"/>
          </left>
          <right style="thin">
            <color indexed="64"/>
          </right>
          <top style="thin">
            <color indexed="64"/>
          </top>
          <bottom style="thin">
            <color indexed="64"/>
          </bottom>
        </border>
      </dxf>
    </rfmt>
    <rfmt sheetId="1" sqref="G29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1323" sId="1" ref="A293:XFD293" action="deleteRow">
    <undo index="0" exp="area" dr="F283:F293" r="F294" sId="1"/>
    <undo index="0" exp="area" dr="E283:E293" r="E294" sId="1"/>
    <undo index="0" exp="area" dr="D283:D293" r="D294" sId="1"/>
    <undo index="0" exp="area" dr="C283:C293" r="C294" sId="1"/>
    <rfmt sheetId="1" xfDxf="1" sqref="A293:XFD293" start="0" length="0"/>
    <rcc rId="0" sId="1" dxf="1">
      <nc r="A293" t="inlineStr">
        <is>
          <t>Sigmoidoscopy, flexible - with transendoscopic stent placement (includes predilation)</t>
        </is>
      </nc>
      <ndxf>
        <alignment horizontal="left" vertical="top" wrapText="1" readingOrder="0"/>
        <border outline="0">
          <left style="thin">
            <color indexed="64"/>
          </left>
          <right style="thin">
            <color indexed="64"/>
          </right>
          <top style="thin">
            <color indexed="64"/>
          </top>
        </border>
      </ndxf>
    </rcc>
    <rcc rId="0" sId="1" dxf="1">
      <nc r="B293">
        <v>45345</v>
      </nc>
      <ndxf>
        <alignment horizontal="left" vertical="top" readingOrder="0"/>
        <border outline="0">
          <left style="thin">
            <color indexed="64"/>
          </left>
          <right style="thin">
            <color indexed="64"/>
          </right>
          <top style="thin">
            <color indexed="64"/>
          </top>
        </border>
      </ndxf>
    </rcc>
    <rfmt sheetId="1" sqref="C293" start="0" length="0">
      <dxf>
        <alignment horizontal="center" vertical="top" readingOrder="0"/>
        <border outline="0">
          <left style="thin">
            <color indexed="64"/>
          </left>
          <right style="thin">
            <color indexed="64"/>
          </right>
          <top style="thin">
            <color indexed="64"/>
          </top>
        </border>
      </dxf>
    </rfmt>
    <rfmt sheetId="1" sqref="D293" start="0" length="0">
      <dxf>
        <alignment horizontal="center" vertical="top" readingOrder="0"/>
        <border outline="0">
          <left style="thin">
            <color indexed="64"/>
          </left>
          <right style="thin">
            <color indexed="64"/>
          </right>
          <top style="thin">
            <color indexed="64"/>
          </top>
        </border>
      </dxf>
    </rfmt>
    <rfmt sheetId="1" sqref="E293" start="0" length="0">
      <dxf>
        <alignment horizontal="center" vertical="top" readingOrder="0"/>
        <border outline="0">
          <left style="thin">
            <color indexed="64"/>
          </left>
          <right style="thin">
            <color indexed="64"/>
          </right>
          <top style="thin">
            <color indexed="64"/>
          </top>
        </border>
      </dxf>
    </rfmt>
    <rfmt sheetId="1" sqref="F293" start="0" length="0">
      <dxf>
        <alignment horizontal="center" vertical="top" readingOrder="0"/>
        <border outline="0">
          <left style="thin">
            <color indexed="64"/>
          </left>
          <right style="thin">
            <color indexed="64"/>
          </right>
          <top style="thin">
            <color indexed="64"/>
          </top>
        </border>
      </dxf>
    </rfmt>
    <rfmt sheetId="1" sqref="G29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fmt sheetId="1" sqref="A283" start="0" length="0">
    <dxf>
      <alignment horizontal="general" vertical="bottom" wrapText="0" readingOrder="0"/>
      <border outline="0">
        <left/>
        <right/>
        <top/>
        <bottom/>
      </border>
    </dxf>
  </rfmt>
  <rfmt sheetId="1" sqref="B283" start="0" length="0">
    <dxf>
      <alignment horizontal="general" vertical="bottom" readingOrder="0"/>
      <border outline="0">
        <left/>
        <right/>
        <top/>
        <bottom/>
      </border>
    </dxf>
  </rfmt>
  <rfmt sheetId="1" sqref="A284" start="0" length="0">
    <dxf>
      <alignment horizontal="general" vertical="bottom" wrapText="0" readingOrder="0"/>
      <border outline="0">
        <left/>
        <right/>
        <top/>
        <bottom/>
      </border>
    </dxf>
  </rfmt>
  <rfmt sheetId="1" sqref="B284" start="0" length="0">
    <dxf>
      <alignment horizontal="general" vertical="bottom" readingOrder="0"/>
      <border outline="0">
        <left/>
        <right/>
        <top/>
        <bottom/>
      </border>
    </dxf>
  </rfmt>
  <rfmt sheetId="1" sqref="A285" start="0" length="0">
    <dxf>
      <alignment horizontal="general" vertical="bottom" wrapText="0" readingOrder="0"/>
      <border outline="0">
        <left/>
        <right/>
        <top/>
        <bottom/>
      </border>
    </dxf>
  </rfmt>
  <rfmt sheetId="1" sqref="B285" start="0" length="0">
    <dxf>
      <alignment horizontal="general" vertical="bottom" readingOrder="0"/>
      <border outline="0">
        <left/>
        <right/>
        <top/>
        <bottom/>
      </border>
    </dxf>
  </rfmt>
  <rfmt sheetId="1" sqref="A286" start="0" length="0">
    <dxf>
      <alignment horizontal="general" vertical="bottom" wrapText="0" readingOrder="0"/>
      <border outline="0">
        <left/>
        <right/>
        <top/>
        <bottom/>
      </border>
    </dxf>
  </rfmt>
  <rfmt sheetId="1" sqref="B286" start="0" length="0">
    <dxf>
      <alignment horizontal="general" vertical="bottom" readingOrder="0"/>
      <border outline="0">
        <left/>
        <right/>
        <top/>
        <bottom/>
      </border>
    </dxf>
  </rfmt>
  <rfmt sheetId="1" sqref="A287" start="0" length="0">
    <dxf>
      <alignment horizontal="general" vertical="bottom" wrapText="0" readingOrder="0"/>
      <border outline="0">
        <left/>
        <right/>
        <top/>
        <bottom/>
      </border>
    </dxf>
  </rfmt>
  <rfmt sheetId="1" sqref="B287" start="0" length="0">
    <dxf>
      <alignment horizontal="general" vertical="bottom" readingOrder="0"/>
      <border outline="0">
        <left/>
        <right/>
        <top/>
        <bottom/>
      </border>
    </dxf>
  </rfmt>
  <rfmt sheetId="1" sqref="A288" start="0" length="0">
    <dxf>
      <alignment horizontal="general" vertical="bottom" wrapText="0" readingOrder="0"/>
      <border outline="0">
        <left/>
        <right/>
        <top/>
        <bottom/>
      </border>
    </dxf>
  </rfmt>
  <rfmt sheetId="1" sqref="B288" start="0" length="0">
    <dxf>
      <alignment horizontal="general" vertical="bottom" readingOrder="0"/>
      <border outline="0">
        <left/>
        <right/>
        <top/>
        <bottom/>
      </border>
    </dxf>
  </rfmt>
  <rfmt sheetId="1" sqref="A289" start="0" length="0">
    <dxf>
      <alignment horizontal="general" vertical="bottom" wrapText="0" readingOrder="0"/>
      <border outline="0">
        <left/>
        <right/>
        <top/>
        <bottom/>
      </border>
    </dxf>
  </rfmt>
  <rfmt sheetId="1" sqref="B289" start="0" length="0">
    <dxf>
      <alignment horizontal="general" vertical="bottom" readingOrder="0"/>
      <border outline="0">
        <left/>
        <right/>
        <top/>
        <bottom/>
      </border>
    </dxf>
  </rfmt>
  <rfmt sheetId="1" sqref="A290" start="0" length="0">
    <dxf>
      <alignment horizontal="general" vertical="bottom" wrapText="0" readingOrder="0"/>
      <border outline="0">
        <left/>
        <right/>
        <top/>
        <bottom/>
      </border>
    </dxf>
  </rfmt>
  <rfmt sheetId="1" sqref="B290" start="0" length="0">
    <dxf>
      <alignment horizontal="general" vertical="bottom" readingOrder="0"/>
      <border outline="0">
        <left/>
        <right/>
        <top/>
        <bottom/>
      </border>
    </dxf>
  </rfmt>
  <rfmt sheetId="1" sqref="A291" start="0" length="0">
    <dxf>
      <alignment horizontal="general" vertical="bottom" wrapText="0" readingOrder="0"/>
      <border outline="0">
        <left/>
        <right/>
        <top/>
        <bottom/>
      </border>
    </dxf>
  </rfmt>
  <rfmt sheetId="1" sqref="B291" start="0" length="0">
    <dxf>
      <alignment horizontal="general" vertical="bottom" readingOrder="0"/>
      <border outline="0">
        <left/>
        <right/>
        <top/>
        <bottom/>
      </border>
    </dxf>
  </rfmt>
  <rfmt sheetId="1" sqref="A292" start="0" length="0">
    <dxf>
      <alignment horizontal="general" vertical="bottom" wrapText="0" readingOrder="0"/>
      <border outline="0">
        <left/>
        <right/>
        <top/>
        <bottom/>
      </border>
    </dxf>
  </rfmt>
  <rfmt sheetId="1" sqref="B292" start="0" length="0">
    <dxf>
      <alignment horizontal="general" vertical="bottom" readingOrder="0"/>
      <border outline="0">
        <left/>
        <right/>
        <top/>
        <bottom/>
      </border>
    </dxf>
  </rfmt>
  <rcc rId="1324" sId="1">
    <nc r="A283" t="inlineStr">
      <is>
        <t>Sigmoidoscopy, flexible - Diagnostic</t>
      </is>
    </nc>
  </rcc>
  <rcc rId="1325" sId="1">
    <nc r="B283">
      <v>45330</v>
    </nc>
  </rcc>
  <rcc rId="1326" sId="1">
    <nc r="A284" t="inlineStr">
      <is>
        <t>Sigmoidoscopy, flexible - Cold biopsy</t>
      </is>
    </nc>
  </rcc>
  <rcc rId="1327" sId="1">
    <nc r="B284">
      <v>45331</v>
    </nc>
  </rcc>
  <rcc rId="1328" sId="1">
    <nc r="A285" t="inlineStr">
      <is>
        <t>Sigmoidoscopy, flexible - Remove foreign body</t>
      </is>
    </nc>
  </rcc>
  <rcc rId="1329" sId="1">
    <nc r="B285">
      <v>45332</v>
    </nc>
  </rcc>
  <rcc rId="1330" sId="1">
    <nc r="A286" t="inlineStr">
      <is>
        <t>Sigmoidoscopy, flexible - Hot biopsy</t>
      </is>
    </nc>
  </rcc>
  <rcc rId="1331" sId="1">
    <nc r="B286">
      <v>45333</v>
    </nc>
  </rcc>
  <rcc rId="1332" sId="1">
    <nc r="A287" t="inlineStr">
      <is>
        <t>Sigmoidoscopy, flexible - Control of bleeding</t>
      </is>
    </nc>
  </rcc>
  <rcc rId="1333" sId="1">
    <nc r="B287">
      <v>45334</v>
    </nc>
  </rcc>
  <rcc rId="1334" sId="1">
    <nc r="A288" t="inlineStr">
      <is>
        <t>Sigmoidoscopy, flexible - Submucosal injection</t>
      </is>
    </nc>
  </rcc>
  <rcc rId="1335" sId="1">
    <nc r="B288">
      <v>45335</v>
    </nc>
  </rcc>
  <rcc rId="1336" sId="1">
    <nc r="A289" t="inlineStr">
      <is>
        <t>Sigmoidoscopy, flexible - Volvulus</t>
      </is>
    </nc>
  </rcc>
  <rcc rId="1337" sId="1">
    <nc r="B289">
      <v>45337</v>
    </nc>
  </rcc>
  <rcc rId="1338" sId="1">
    <nc r="A290" t="inlineStr">
      <is>
        <t>Sigmoidoscopy, flexible - Snare technique</t>
      </is>
    </nc>
  </rcc>
  <rcc rId="1339" sId="1">
    <nc r="B290">
      <v>45338</v>
    </nc>
  </rcc>
  <rcc rId="1340" sId="1">
    <nc r="A291" t="inlineStr">
      <is>
        <t>Sigmoidoscopy, flexible - Dilation</t>
      </is>
    </nc>
  </rcc>
  <rcc rId="1341" sId="1">
    <nc r="B291">
      <v>45340</v>
    </nc>
  </rcc>
  <rcc rId="1342" sId="1">
    <nc r="A292" t="inlineStr">
      <is>
        <t>Sigmoidoscopy, flexible - endoscopic ultrasound</t>
      </is>
    </nc>
  </rcc>
  <rcc rId="1343" sId="1">
    <nc r="B292">
      <v>45341</v>
    </nc>
  </rcc>
  <rcc rId="1344" sId="1" xfDxf="1" dxf="1">
    <oc r="A283" t="inlineStr">
      <is>
        <t>Sigmoidoscopy, flexible - Diagnostic with or without collection of specimen(s) by brushing or washing (separate procedure)</t>
      </is>
    </oc>
    <nc r="A283" t="inlineStr">
      <is>
        <t>Sigmoidoscopy, flexible - Diagnostic</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83" start="0" length="0">
    <dxf>
      <font>
        <sz val="11"/>
      </font>
      <alignment horizontal="center" vertical="center" readingOrder="0"/>
      <border outline="0">
        <right style="thick">
          <color indexed="64"/>
        </right>
        <top style="thick">
          <color indexed="64"/>
        </top>
        <bottom style="medium">
          <color indexed="64"/>
        </bottom>
      </border>
    </dxf>
  </rfmt>
  <rcc rId="1345" sId="1" xfDxf="1" dxf="1">
    <oc r="A284" t="inlineStr">
      <is>
        <t>Sigmoidoscopy, flexible - with biopsy, single or multiple</t>
      </is>
    </oc>
    <nc r="A284" t="inlineStr">
      <is>
        <t>Sigmoidoscopy, flexible - Cold biopsy</t>
      </is>
    </nc>
    <ndxf>
      <font>
        <sz val="11"/>
      </font>
      <alignment vertical="center" readingOrder="0"/>
      <border outline="0">
        <left style="thick">
          <color indexed="64"/>
        </left>
        <right style="medium">
          <color indexed="64"/>
        </right>
        <bottom style="medium">
          <color indexed="64"/>
        </bottom>
      </border>
    </ndxf>
  </rcc>
  <rfmt sheetId="1" xfDxf="1" sqref="B284" start="0" length="0">
    <dxf>
      <font>
        <sz val="11"/>
      </font>
      <alignment horizontal="center" vertical="center" readingOrder="0"/>
      <border outline="0">
        <right style="thick">
          <color indexed="64"/>
        </right>
        <bottom style="medium">
          <color indexed="64"/>
        </bottom>
      </border>
    </dxf>
  </rfmt>
  <rfmt sheetId="1" xfDxf="1" sqref="A285" start="0" length="0">
    <dxf>
      <font>
        <sz val="11"/>
      </font>
      <alignment vertical="center" readingOrder="0"/>
      <border outline="0">
        <left style="thick">
          <color indexed="64"/>
        </left>
        <right style="medium">
          <color indexed="64"/>
        </right>
        <bottom style="medium">
          <color indexed="64"/>
        </bottom>
      </border>
    </dxf>
  </rfmt>
  <rfmt sheetId="1" xfDxf="1" sqref="B285" start="0" length="0">
    <dxf>
      <font>
        <sz val="11"/>
      </font>
      <alignment horizontal="center" vertical="center" readingOrder="0"/>
      <border outline="0">
        <right style="thick">
          <color indexed="64"/>
        </right>
        <bottom style="medium">
          <color indexed="64"/>
        </bottom>
      </border>
    </dxf>
  </rfmt>
  <rcc rId="1346" sId="1" xfDxf="1" dxf="1">
    <oc r="A286" t="inlineStr">
      <is>
        <t>Sigmoidoscopy, flexible - with removal of tumor(s), polyp(s), or other lesion(s) by hot biopsy forceps or bipolar cautery</t>
      </is>
    </oc>
    <nc r="A286" t="inlineStr">
      <is>
        <t>Sigmoidoscopy, flexible - Hot biopsy</t>
      </is>
    </nc>
    <ndxf>
      <font>
        <sz val="11"/>
      </font>
      <alignment vertical="center" readingOrder="0"/>
      <border outline="0">
        <left style="thick">
          <color indexed="64"/>
        </left>
        <right style="medium">
          <color indexed="64"/>
        </right>
        <bottom style="medium">
          <color indexed="64"/>
        </bottom>
      </border>
    </ndxf>
  </rcc>
  <rfmt sheetId="1" xfDxf="1" sqref="B286" start="0" length="0">
    <dxf>
      <font>
        <sz val="11"/>
      </font>
      <alignment horizontal="center" vertical="center" readingOrder="0"/>
      <border outline="0">
        <right style="thick">
          <color indexed="64"/>
        </right>
        <bottom style="medium">
          <color indexed="64"/>
        </bottom>
      </border>
    </dxf>
  </rfmt>
  <rcc rId="1347" sId="1" xfDxf="1" dxf="1">
    <oc r="A287" t="inlineStr">
      <is>
        <t>Sigmoidoscopy, flexible - with control of bleeding (eg, injection, bipolar cautery, unipolar cautery, laser, heater probe, stapler, plasma coagulator)</t>
      </is>
    </oc>
    <nc r="A287" t="inlineStr">
      <is>
        <t>Sigmoidoscopy, flexible - Control of bleeding</t>
      </is>
    </nc>
    <ndxf>
      <font>
        <sz val="11"/>
      </font>
      <alignment vertical="center" readingOrder="0"/>
      <border outline="0">
        <left style="thick">
          <color indexed="64"/>
        </left>
        <right style="medium">
          <color indexed="64"/>
        </right>
        <bottom style="medium">
          <color indexed="64"/>
        </bottom>
      </border>
    </ndxf>
  </rcc>
  <rfmt sheetId="1" xfDxf="1" sqref="B287" start="0" length="0">
    <dxf>
      <font>
        <sz val="11"/>
      </font>
      <alignment horizontal="center" vertical="center" readingOrder="0"/>
      <border outline="0">
        <right style="thick">
          <color indexed="64"/>
        </right>
        <bottom style="medium">
          <color indexed="64"/>
        </bottom>
      </border>
    </dxf>
  </rfmt>
  <rcc rId="1348" sId="1" xfDxf="1" dxf="1">
    <oc r="A288" t="inlineStr">
      <is>
        <t>Sigmoidoscopy, flexible - with directed submucosal injection(s), any substance</t>
      </is>
    </oc>
    <nc r="A288" t="inlineStr">
      <is>
        <t>Sigmoidoscopy, flexible - Submucosal injection</t>
      </is>
    </nc>
    <ndxf>
      <font>
        <sz val="11"/>
      </font>
      <alignment vertical="center" readingOrder="0"/>
      <border outline="0">
        <left style="thick">
          <color indexed="64"/>
        </left>
        <right style="medium">
          <color indexed="64"/>
        </right>
        <bottom style="medium">
          <color indexed="64"/>
        </bottom>
      </border>
    </ndxf>
  </rcc>
  <rfmt sheetId="1" xfDxf="1" sqref="B288" start="0" length="0">
    <dxf>
      <font>
        <sz val="11"/>
      </font>
      <alignment horizontal="center" vertical="center" readingOrder="0"/>
      <border outline="0">
        <right style="thick">
          <color indexed="64"/>
        </right>
        <bottom style="medium">
          <color indexed="64"/>
        </bottom>
      </border>
    </dxf>
  </rfmt>
  <rcc rId="1349" sId="1" xfDxf="1" dxf="1">
    <oc r="A289" t="inlineStr">
      <is>
        <t>Sigmoidoscopy, flexible - with decompression of volvulus, any method</t>
      </is>
    </oc>
    <nc r="A289" t="inlineStr">
      <is>
        <t>Sigmoidoscopy, flexible - Volvulus</t>
      </is>
    </nc>
    <ndxf>
      <font>
        <sz val="11"/>
      </font>
      <alignment vertical="center" readingOrder="0"/>
      <border outline="0">
        <left style="thick">
          <color indexed="64"/>
        </left>
        <right style="medium">
          <color indexed="64"/>
        </right>
        <bottom style="medium">
          <color indexed="64"/>
        </bottom>
      </border>
    </ndxf>
  </rcc>
  <rfmt sheetId="1" xfDxf="1" sqref="B289" start="0" length="0">
    <dxf>
      <font>
        <sz val="11"/>
      </font>
      <alignment horizontal="center" vertical="center" readingOrder="0"/>
      <border outline="0">
        <right style="thick">
          <color indexed="64"/>
        </right>
        <bottom style="medium">
          <color indexed="64"/>
        </bottom>
      </border>
    </dxf>
  </rfmt>
  <rcc rId="1350" sId="1" xfDxf="1" dxf="1">
    <oc r="A290" t="inlineStr">
      <is>
        <t>Sigmoidoscopy, flexible - with removal of tumor(s), polyp(s), or other lesion(s) by snare technique</t>
      </is>
    </oc>
    <nc r="A290" t="inlineStr">
      <is>
        <t>Sigmoidoscopy, flexible - Snare technique</t>
      </is>
    </nc>
    <ndxf>
      <font>
        <sz val="11"/>
      </font>
      <alignment vertical="center" readingOrder="0"/>
      <border outline="0">
        <left style="thick">
          <color indexed="64"/>
        </left>
        <right style="medium">
          <color indexed="64"/>
        </right>
        <bottom style="medium">
          <color indexed="64"/>
        </bottom>
      </border>
    </ndxf>
  </rcc>
  <rfmt sheetId="1" xfDxf="1" sqref="B290" start="0" length="0">
    <dxf>
      <font>
        <sz val="11"/>
      </font>
      <alignment horizontal="center" vertical="center" readingOrder="0"/>
      <border outline="0">
        <right style="thick">
          <color indexed="64"/>
        </right>
        <bottom style="medium">
          <color indexed="64"/>
        </bottom>
      </border>
    </dxf>
  </rfmt>
  <rcc rId="1351" sId="1" xfDxf="1" dxf="1">
    <oc r="A291" t="inlineStr">
      <is>
        <t>Sigmoidoscopy, flexible - with ablation of tumor(s), polyp(s), or other lesion(s) not amenable to removal by hot biopsy forceps, bipolar cautery or snare technique</t>
      </is>
    </oc>
    <nc r="A291" t="inlineStr">
      <is>
        <t>Sigmoidoscopy, flexible - Dilation</t>
      </is>
    </nc>
    <ndxf>
      <font>
        <sz val="11"/>
      </font>
      <alignment vertical="center" readingOrder="0"/>
      <border outline="0">
        <left style="thick">
          <color indexed="64"/>
        </left>
        <right style="medium">
          <color indexed="64"/>
        </right>
        <bottom style="medium">
          <color indexed="64"/>
        </bottom>
      </border>
    </ndxf>
  </rcc>
  <rcc rId="1352" sId="1" xfDxf="1" dxf="1">
    <oc r="B291">
      <v>45339</v>
    </oc>
    <nc r="B291">
      <v>45340</v>
    </nc>
    <ndxf>
      <font>
        <sz val="11"/>
      </font>
      <alignment horizontal="center" vertical="center" readingOrder="0"/>
      <border outline="0">
        <right style="thick">
          <color indexed="64"/>
        </right>
        <bottom style="medium">
          <color indexed="64"/>
        </bottom>
      </border>
    </ndxf>
  </rcc>
  <rcc rId="1353" sId="1" xfDxf="1" dxf="1">
    <oc r="A292" t="inlineStr">
      <is>
        <t>Sigmoidoscopy, flexible - Dilation with dilation by balloon, 1 or more strictures</t>
      </is>
    </oc>
    <nc r="A292" t="inlineStr">
      <is>
        <t>Sigmoidoscopy, flexible - endoscopic ultrasound</t>
      </is>
    </nc>
    <ndxf>
      <font>
        <sz val="11"/>
      </font>
      <alignment vertical="center" readingOrder="0"/>
      <border outline="0">
        <left style="thick">
          <color indexed="64"/>
        </left>
        <right style="medium">
          <color indexed="64"/>
        </right>
        <bottom style="thick">
          <color indexed="64"/>
        </bottom>
      </border>
    </ndxf>
  </rcc>
  <rcc rId="1354" sId="1" xfDxf="1" dxf="1">
    <oc r="B292">
      <v>45340</v>
    </oc>
    <nc r="B292">
      <v>45341</v>
    </nc>
    <ndxf>
      <font>
        <sz val="11"/>
      </font>
      <alignment horizontal="center" vertical="center" readingOrder="0"/>
      <border outline="0">
        <right style="thick">
          <color indexed="64"/>
        </right>
        <bottom style="thick">
          <color indexed="64"/>
        </bottom>
      </border>
    </ndxf>
  </rcc>
  <rfmt sheetId="1" sqref="A295" start="0" length="0">
    <dxf>
      <alignment horizontal="general" vertical="bottom" wrapText="0" readingOrder="0"/>
      <border outline="0">
        <left/>
        <right/>
        <top/>
        <bottom/>
      </border>
    </dxf>
  </rfmt>
  <rfmt sheetId="1" sqref="B295" start="0" length="0">
    <dxf>
      <alignment horizontal="general" vertical="bottom" readingOrder="0"/>
      <border outline="0">
        <left/>
        <right/>
        <top/>
        <bottom/>
      </border>
    </dxf>
  </rfmt>
  <rfmt sheetId="1" sqref="A296" start="0" length="0">
    <dxf>
      <alignment horizontal="general" vertical="bottom" wrapText="0" readingOrder="0"/>
      <border outline="0">
        <left/>
        <right/>
        <top/>
      </border>
    </dxf>
  </rfmt>
  <rfmt sheetId="1" sqref="B296" start="0" length="0">
    <dxf>
      <alignment horizontal="general" vertical="bottom" readingOrder="0"/>
      <border outline="0">
        <left/>
        <right/>
        <top/>
      </border>
    </dxf>
  </rfmt>
  <rcc rId="1355" sId="1">
    <nc r="A295" t="inlineStr">
      <is>
        <t>Ileostomy, stoma or ileal pouch, diagnostic</t>
      </is>
    </nc>
  </rcc>
  <rcc rId="1356" sId="1">
    <nc r="B295">
      <v>44385</v>
    </nc>
  </rcc>
  <rcc rId="1357" sId="1">
    <nc r="A296" t="inlineStr">
      <is>
        <t>Ileostomy, stoma or ileal pouch, therapy</t>
      </is>
    </nc>
  </rcc>
  <rcc rId="1358" sId="1">
    <nc r="B296">
      <v>44386</v>
    </nc>
  </rcc>
  <rcc rId="1359" sId="1" xfDxf="1" dxf="1">
    <oc r="A295" t="inlineStr">
      <is>
        <t>Ileostomy, Endoscopic evaluation of small intestinal (abdominal or pelvic) pouch; diagnostic, with or without collection of specimen(s) by brushing or washing (separate procedure)</t>
      </is>
    </oc>
    <nc r="A295" t="inlineStr">
      <is>
        <t>Ileostomy, stoma or ileal pouch, diagnostic</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95" start="0" length="0">
    <dxf>
      <font>
        <sz val="11"/>
      </font>
      <alignment horizontal="center" vertical="center" readingOrder="0"/>
      <border outline="0">
        <right style="thick">
          <color indexed="64"/>
        </right>
        <top style="thick">
          <color indexed="64"/>
        </top>
        <bottom style="medium">
          <color indexed="64"/>
        </bottom>
      </border>
    </dxf>
  </rfmt>
  <rcc rId="1360" sId="1" xfDxf="1" dxf="1">
    <oc r="A296" t="inlineStr">
      <is>
        <t>Ileostomy, Endoscopic evaluation of small intestinal (abdominal or pelvic) pouch; with biopsy, single or multiple</t>
      </is>
    </oc>
    <nc r="A296" t="inlineStr">
      <is>
        <t>Ileostomy, stoma or ileal pouch, therapy</t>
      </is>
    </nc>
    <ndxf>
      <font>
        <sz val="11"/>
      </font>
      <alignment vertical="center" readingOrder="0"/>
      <border outline="0">
        <left style="thick">
          <color indexed="64"/>
        </left>
        <right style="medium">
          <color indexed="64"/>
        </right>
        <bottom style="thick">
          <color indexed="64"/>
        </bottom>
      </border>
    </ndxf>
  </rcc>
  <rfmt sheetId="1" xfDxf="1" sqref="B296" start="0" length="0">
    <dxf>
      <font>
        <sz val="11"/>
      </font>
      <alignment horizontal="center" vertical="center" readingOrder="0"/>
      <border outline="0">
        <right style="thick">
          <color indexed="64"/>
        </right>
        <bottom style="thick">
          <color indexed="64"/>
        </bottom>
      </border>
    </dxf>
  </rfmt>
  <rrc rId="1361" sId="1" ref="A313:XFD313" action="deleteRow">
    <rfmt sheetId="1" xfDxf="1" sqref="A313:XFD313" start="0" length="0"/>
    <rcc rId="0" sId="1" dxf="1">
      <nc r="A313" t="inlineStr">
        <is>
          <t>Colonoscopy - Hot biopsy flexible, proximal to splenic flexure; with removal of tumor(s), polyp(s), or other lesion(s) by hot biopsy forceps or bipolar cautery</t>
        </is>
      </nc>
      <ndxf>
        <alignment horizontal="left" vertical="top" wrapText="1" readingOrder="0"/>
        <border outline="0">
          <left style="thin">
            <color indexed="64"/>
          </left>
          <right style="thin">
            <color indexed="64"/>
          </right>
          <top style="thin">
            <color indexed="64"/>
          </top>
          <bottom style="thin">
            <color indexed="64"/>
          </bottom>
        </border>
      </ndxf>
    </rcc>
    <rcc rId="0" sId="1" dxf="1">
      <nc r="B313">
        <v>45384</v>
      </nc>
      <ndxf>
        <alignment horizontal="left" vertical="top" readingOrder="0"/>
        <border outline="0">
          <left style="thin">
            <color indexed="64"/>
          </left>
          <right style="thin">
            <color indexed="64"/>
          </right>
          <top style="thin">
            <color indexed="64"/>
          </top>
          <bottom style="thin">
            <color indexed="64"/>
          </bottom>
        </border>
      </ndxf>
    </rcc>
    <rfmt sheetId="1" sqref="C313" start="0" length="0">
      <dxf>
        <alignment horizontal="center" vertical="top" readingOrder="0"/>
        <border outline="0">
          <left style="thin">
            <color indexed="64"/>
          </left>
          <right style="thin">
            <color indexed="64"/>
          </right>
          <top style="thin">
            <color indexed="64"/>
          </top>
          <bottom style="thin">
            <color indexed="64"/>
          </bottom>
        </border>
      </dxf>
    </rfmt>
    <rfmt sheetId="1" sqref="D313" start="0" length="0">
      <dxf>
        <alignment horizontal="center" vertical="top" readingOrder="0"/>
        <border outline="0">
          <left style="thin">
            <color indexed="64"/>
          </left>
          <right style="thin">
            <color indexed="64"/>
          </right>
          <top style="thin">
            <color indexed="64"/>
          </top>
          <bottom style="thin">
            <color indexed="64"/>
          </bottom>
        </border>
      </dxf>
    </rfmt>
    <rfmt sheetId="1" sqref="E313" start="0" length="0">
      <dxf>
        <alignment horizontal="center" vertical="top" readingOrder="0"/>
        <border outline="0">
          <left style="thin">
            <color indexed="64"/>
          </left>
          <right style="thin">
            <color indexed="64"/>
          </right>
          <top style="thin">
            <color indexed="64"/>
          </top>
          <bottom style="thin">
            <color indexed="64"/>
          </bottom>
        </border>
      </dxf>
    </rfmt>
    <rfmt sheetId="1" sqref="F313" start="0" length="0">
      <dxf>
        <alignment horizontal="center" vertical="top" readingOrder="0"/>
        <border outline="0">
          <left style="thin">
            <color indexed="64"/>
          </left>
          <right style="thin">
            <color indexed="64"/>
          </right>
          <top style="thin">
            <color indexed="64"/>
          </top>
          <bottom style="thin">
            <color indexed="64"/>
          </bottom>
        </border>
      </dxf>
    </rfmt>
    <rfmt sheetId="1" sqref="G31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1362" sId="1" ref="A313:XFD313" action="deleteRow">
    <rfmt sheetId="1" xfDxf="1" sqref="A313:XFD313" start="0" length="0"/>
    <rcc rId="0" sId="1" dxf="1">
      <nc r="A313" t="inlineStr">
        <is>
          <t>Colonoscopy - flexible, proximal to splenic flexure; with removal of tumor(s), polyp(s), or other lesion(s) by snare technique</t>
        </is>
      </nc>
      <ndxf>
        <alignment horizontal="left" vertical="top" wrapText="1" readingOrder="0"/>
        <border outline="0">
          <left style="thin">
            <color indexed="64"/>
          </left>
          <right style="thin">
            <color indexed="64"/>
          </right>
          <top style="thin">
            <color indexed="64"/>
          </top>
          <bottom style="thin">
            <color indexed="64"/>
          </bottom>
        </border>
      </ndxf>
    </rcc>
    <rcc rId="0" sId="1" dxf="1">
      <nc r="B313">
        <v>45385</v>
      </nc>
      <ndxf>
        <alignment horizontal="left" vertical="top" readingOrder="0"/>
        <border outline="0">
          <left style="thin">
            <color indexed="64"/>
          </left>
          <right style="thin">
            <color indexed="64"/>
          </right>
          <top style="thin">
            <color indexed="64"/>
          </top>
          <bottom style="thin">
            <color indexed="64"/>
          </bottom>
        </border>
      </ndxf>
    </rcc>
    <rfmt sheetId="1" sqref="C313" start="0" length="0">
      <dxf>
        <alignment horizontal="center" vertical="top" readingOrder="0"/>
        <border outline="0">
          <left style="thin">
            <color indexed="64"/>
          </left>
          <right style="thin">
            <color indexed="64"/>
          </right>
          <top style="thin">
            <color indexed="64"/>
          </top>
          <bottom style="thin">
            <color indexed="64"/>
          </bottom>
        </border>
      </dxf>
    </rfmt>
    <rfmt sheetId="1" sqref="D313" start="0" length="0">
      <dxf>
        <alignment horizontal="center" vertical="top" readingOrder="0"/>
        <border outline="0">
          <left style="thin">
            <color indexed="64"/>
          </left>
          <right style="thin">
            <color indexed="64"/>
          </right>
          <top style="thin">
            <color indexed="64"/>
          </top>
          <bottom style="thin">
            <color indexed="64"/>
          </bottom>
        </border>
      </dxf>
    </rfmt>
    <rfmt sheetId="1" sqref="E313" start="0" length="0">
      <dxf>
        <alignment horizontal="center" vertical="top" readingOrder="0"/>
        <border outline="0">
          <left style="thin">
            <color indexed="64"/>
          </left>
          <right style="thin">
            <color indexed="64"/>
          </right>
          <top style="thin">
            <color indexed="64"/>
          </top>
          <bottom style="thin">
            <color indexed="64"/>
          </bottom>
        </border>
      </dxf>
    </rfmt>
    <rfmt sheetId="1" sqref="F313" start="0" length="0">
      <dxf>
        <alignment horizontal="center" vertical="top" readingOrder="0"/>
        <border outline="0">
          <left style="thin">
            <color indexed="64"/>
          </left>
          <right style="thin">
            <color indexed="64"/>
          </right>
          <top style="thin">
            <color indexed="64"/>
          </top>
          <bottom style="thin">
            <color indexed="64"/>
          </bottom>
        </border>
      </dxf>
    </rfmt>
    <rfmt sheetId="1" sqref="G31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1363" sId="1" ref="A313:XFD313" action="deleteRow">
    <rfmt sheetId="1" xfDxf="1" sqref="A313:XFD313" start="0" length="0"/>
    <rcc rId="0" sId="1" dxf="1">
      <nc r="A313" t="inlineStr">
        <is>
          <t>Colonoscopy - flexible, proximal to splenic flexure; with dilation by balloon, 1 or more strictures</t>
        </is>
      </nc>
      <ndxf>
        <alignment vertical="top" wrapText="1" readingOrder="0"/>
        <border outline="0">
          <left style="thin">
            <color indexed="64"/>
          </left>
          <right style="thin">
            <color indexed="64"/>
          </right>
          <top style="thin">
            <color indexed="64"/>
          </top>
          <bottom style="thin">
            <color indexed="64"/>
          </bottom>
        </border>
      </ndxf>
    </rcc>
    <rcc rId="0" sId="1" dxf="1">
      <nc r="B313">
        <v>45386</v>
      </nc>
      <ndxf>
        <alignment horizontal="left" vertical="top" readingOrder="0"/>
        <border outline="0">
          <left style="thin">
            <color indexed="64"/>
          </left>
          <right style="thin">
            <color indexed="64"/>
          </right>
          <top style="thin">
            <color indexed="64"/>
          </top>
          <bottom style="thin">
            <color indexed="64"/>
          </bottom>
        </border>
      </ndxf>
    </rcc>
    <rfmt sheetId="1" sqref="C313" start="0" length="0">
      <dxf>
        <alignment horizontal="center" vertical="top" readingOrder="0"/>
        <border outline="0">
          <left style="thin">
            <color indexed="64"/>
          </left>
          <right style="thin">
            <color indexed="64"/>
          </right>
          <top style="thin">
            <color indexed="64"/>
          </top>
          <bottom style="thin">
            <color indexed="64"/>
          </bottom>
        </border>
      </dxf>
    </rfmt>
    <rfmt sheetId="1" sqref="D313" start="0" length="0">
      <dxf>
        <alignment horizontal="center" vertical="top" readingOrder="0"/>
        <border outline="0">
          <left style="thin">
            <color indexed="64"/>
          </left>
          <right style="thin">
            <color indexed="64"/>
          </right>
          <top style="thin">
            <color indexed="64"/>
          </top>
          <bottom style="thin">
            <color indexed="64"/>
          </bottom>
        </border>
      </dxf>
    </rfmt>
    <rfmt sheetId="1" sqref="E313" start="0" length="0">
      <dxf>
        <alignment horizontal="center" vertical="top" readingOrder="0"/>
        <border outline="0">
          <left style="thin">
            <color indexed="64"/>
          </left>
          <right style="thin">
            <color indexed="64"/>
          </right>
          <top style="thin">
            <color indexed="64"/>
          </top>
          <bottom style="thin">
            <color indexed="64"/>
          </bottom>
        </border>
      </dxf>
    </rfmt>
    <rfmt sheetId="1" sqref="F313" start="0" length="0">
      <dxf>
        <alignment horizontal="center" vertical="top" readingOrder="0"/>
        <border outline="0">
          <left style="thin">
            <color indexed="64"/>
          </left>
          <right style="thin">
            <color indexed="64"/>
          </right>
          <top style="thin">
            <color indexed="64"/>
          </top>
          <bottom style="thin">
            <color indexed="64"/>
          </bottom>
        </border>
      </dxf>
    </rfmt>
    <rfmt sheetId="1" sqref="G31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ttom style="thin">
            <color indexed="64"/>
          </bottom>
        </border>
      </dxf>
    </rfmt>
  </rrc>
  <rrc rId="1364" sId="1" ref="A313:XFD313" action="deleteRow">
    <undo index="0" exp="area" dr="F299:F313" r="F314" sId="1"/>
    <undo index="0" exp="area" dr="E299:E313" r="E314" sId="1"/>
    <undo index="0" exp="area" dr="D299:D313" r="D314" sId="1"/>
    <undo index="0" exp="area" dr="C299:C313" r="C314" sId="1"/>
    <rfmt sheetId="1" xfDxf="1" sqref="A313:XFD313" start="0" length="0"/>
    <rcc rId="0" sId="1" dxf="1">
      <nc r="A313" t="inlineStr">
        <is>
          <t>Colonoscopy - Stent placement flexible, proximal to splenic flexure; with transendoscopic stent placement (includes predilation)</t>
        </is>
      </nc>
      <ndxf>
        <alignment vertical="top" wrapText="1" readingOrder="0"/>
        <border outline="0">
          <left style="thin">
            <color indexed="64"/>
          </left>
          <right style="thin">
            <color indexed="64"/>
          </right>
          <top style="thin">
            <color indexed="64"/>
          </top>
        </border>
      </ndxf>
    </rcc>
    <rcc rId="0" sId="1" dxf="1">
      <nc r="B313">
        <v>45387</v>
      </nc>
      <ndxf>
        <alignment horizontal="left" vertical="top" readingOrder="0"/>
        <border outline="0">
          <left style="thin">
            <color indexed="64"/>
          </left>
          <right style="thin">
            <color indexed="64"/>
          </right>
          <top style="thin">
            <color indexed="64"/>
          </top>
        </border>
      </ndxf>
    </rcc>
    <rfmt sheetId="1" sqref="C313" start="0" length="0">
      <dxf>
        <alignment horizontal="center" vertical="top" readingOrder="0"/>
        <border outline="0">
          <left style="thin">
            <color indexed="64"/>
          </left>
          <right style="thin">
            <color indexed="64"/>
          </right>
          <top style="thin">
            <color indexed="64"/>
          </top>
        </border>
      </dxf>
    </rfmt>
    <rfmt sheetId="1" sqref="D313" start="0" length="0">
      <dxf>
        <alignment horizontal="center" vertical="top" readingOrder="0"/>
        <border outline="0">
          <left style="thin">
            <color indexed="64"/>
          </left>
          <right style="thin">
            <color indexed="64"/>
          </right>
          <top style="thin">
            <color indexed="64"/>
          </top>
        </border>
      </dxf>
    </rfmt>
    <rfmt sheetId="1" sqref="E313" start="0" length="0">
      <dxf>
        <alignment horizontal="center" vertical="top" readingOrder="0"/>
        <border outline="0">
          <left style="thin">
            <color indexed="64"/>
          </left>
          <right style="thin">
            <color indexed="64"/>
          </right>
          <top style="thin">
            <color indexed="64"/>
          </top>
        </border>
      </dxf>
    </rfmt>
    <rfmt sheetId="1" sqref="F313" start="0" length="0">
      <dxf>
        <alignment horizontal="center" vertical="top" readingOrder="0"/>
        <border outline="0">
          <left style="thin">
            <color indexed="64"/>
          </left>
          <right style="thin">
            <color indexed="64"/>
          </right>
          <top style="thin">
            <color indexed="64"/>
          </top>
        </border>
      </dxf>
    </rfmt>
    <rfmt sheetId="1" sqref="G313"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fmt sheetId="1" sqref="A299" start="0" length="0">
    <dxf>
      <alignment horizontal="general" vertical="bottom" wrapText="0" readingOrder="0"/>
      <border outline="0">
        <left/>
        <right/>
        <top/>
        <bottom/>
      </border>
    </dxf>
  </rfmt>
  <rfmt sheetId="1" sqref="B299" start="0" length="0">
    <dxf>
      <alignment horizontal="general" vertical="bottom" readingOrder="0"/>
      <border outline="0">
        <left/>
        <right/>
        <top/>
        <bottom/>
      </border>
    </dxf>
  </rfmt>
  <rfmt sheetId="1" sqref="A300" start="0" length="0">
    <dxf>
      <alignment horizontal="general" vertical="bottom" wrapText="0" readingOrder="0"/>
      <border outline="0">
        <left/>
        <right/>
        <top/>
        <bottom/>
      </border>
    </dxf>
  </rfmt>
  <rfmt sheetId="1" sqref="B300" start="0" length="0">
    <dxf>
      <alignment horizontal="general" vertical="bottom" readingOrder="0"/>
      <border outline="0">
        <left/>
        <right/>
        <top/>
        <bottom/>
      </border>
    </dxf>
  </rfmt>
  <rfmt sheetId="1" sqref="A301" start="0" length="0">
    <dxf>
      <alignment horizontal="general" vertical="bottom" wrapText="0" readingOrder="0"/>
      <border outline="0">
        <left/>
        <right/>
        <top/>
        <bottom/>
      </border>
    </dxf>
  </rfmt>
  <rfmt sheetId="1" sqref="B301" start="0" length="0">
    <dxf>
      <alignment horizontal="general" vertical="bottom" readingOrder="0"/>
      <border outline="0">
        <left/>
        <right/>
        <top/>
        <bottom/>
      </border>
    </dxf>
  </rfmt>
  <rfmt sheetId="1" sqref="A302" start="0" length="0">
    <dxf>
      <alignment horizontal="general" vertical="bottom" wrapText="0" readingOrder="0"/>
      <border outline="0">
        <left/>
        <right/>
        <top/>
        <bottom/>
      </border>
    </dxf>
  </rfmt>
  <rfmt sheetId="1" sqref="B302" start="0" length="0">
    <dxf>
      <alignment horizontal="general" vertical="bottom" readingOrder="0"/>
      <border outline="0">
        <left/>
        <right/>
        <top/>
        <bottom/>
      </border>
    </dxf>
  </rfmt>
  <rfmt sheetId="1" sqref="A303" start="0" length="0">
    <dxf>
      <alignment horizontal="general" vertical="bottom" wrapText="0" readingOrder="0"/>
      <border outline="0">
        <left/>
        <right/>
        <top/>
        <bottom/>
      </border>
    </dxf>
  </rfmt>
  <rfmt sheetId="1" sqref="B303" start="0" length="0">
    <dxf>
      <alignment horizontal="general" vertical="bottom" readingOrder="0"/>
      <border outline="0">
        <left/>
        <right/>
        <top/>
        <bottom/>
      </border>
    </dxf>
  </rfmt>
  <rfmt sheetId="1" sqref="A304" start="0" length="0">
    <dxf>
      <alignment horizontal="general" vertical="bottom" wrapText="0" readingOrder="0"/>
      <border outline="0">
        <left/>
        <right/>
        <top/>
        <bottom/>
      </border>
    </dxf>
  </rfmt>
  <rfmt sheetId="1" sqref="B304" start="0" length="0">
    <dxf>
      <alignment horizontal="general" vertical="bottom" readingOrder="0"/>
      <border outline="0">
        <left/>
        <right/>
        <top/>
        <bottom/>
      </border>
    </dxf>
  </rfmt>
  <rfmt sheetId="1" sqref="A305" start="0" length="0">
    <dxf>
      <alignment horizontal="general" vertical="bottom" wrapText="0" readingOrder="0"/>
      <border outline="0">
        <left/>
        <right/>
        <top/>
        <bottom/>
      </border>
    </dxf>
  </rfmt>
  <rfmt sheetId="1" sqref="B305" start="0" length="0">
    <dxf>
      <alignment horizontal="general" vertical="bottom" readingOrder="0"/>
      <border outline="0">
        <left/>
        <right/>
        <top/>
        <bottom/>
      </border>
    </dxf>
  </rfmt>
  <rfmt sheetId="1" sqref="A306" start="0" length="0">
    <dxf>
      <alignment vertical="bottom" wrapText="0" readingOrder="0"/>
      <border outline="0">
        <left/>
        <right/>
        <top/>
        <bottom/>
      </border>
    </dxf>
  </rfmt>
  <rfmt sheetId="1" sqref="B306" start="0" length="0">
    <dxf>
      <alignment horizontal="general" vertical="bottom" readingOrder="0"/>
      <border outline="0">
        <left/>
        <right/>
        <top/>
        <bottom/>
      </border>
    </dxf>
  </rfmt>
  <rfmt sheetId="1" sqref="A307" start="0" length="0">
    <dxf>
      <alignment horizontal="general" vertical="bottom" wrapText="0" readingOrder="0"/>
      <border outline="0">
        <left/>
        <right/>
        <top/>
        <bottom/>
      </border>
    </dxf>
  </rfmt>
  <rfmt sheetId="1" sqref="B307" start="0" length="0">
    <dxf>
      <alignment horizontal="general" vertical="bottom" readingOrder="0"/>
      <border outline="0">
        <left/>
        <right/>
        <top/>
        <bottom/>
      </border>
    </dxf>
  </rfmt>
  <rfmt sheetId="1" sqref="A308" start="0" length="0">
    <dxf>
      <alignment horizontal="general" vertical="bottom" wrapText="0" readingOrder="0"/>
      <border outline="0">
        <left/>
        <right/>
        <top/>
        <bottom/>
      </border>
    </dxf>
  </rfmt>
  <rfmt sheetId="1" sqref="B308" start="0" length="0">
    <dxf>
      <alignment horizontal="general" vertical="bottom" readingOrder="0"/>
      <border outline="0">
        <left/>
        <right/>
        <top/>
        <bottom/>
      </border>
    </dxf>
  </rfmt>
  <rfmt sheetId="1" sqref="A309" start="0" length="0">
    <dxf>
      <alignment horizontal="general" vertical="bottom" wrapText="0" readingOrder="0"/>
      <border outline="0">
        <left/>
        <right/>
        <top/>
        <bottom/>
      </border>
    </dxf>
  </rfmt>
  <rfmt sheetId="1" sqref="B309" start="0" length="0">
    <dxf>
      <alignment horizontal="general" vertical="bottom" readingOrder="0"/>
      <border outline="0">
        <left/>
        <right/>
        <top/>
        <bottom/>
      </border>
    </dxf>
  </rfmt>
  <rfmt sheetId="1" sqref="A310" start="0" length="0">
    <dxf>
      <alignment vertical="bottom" wrapText="0" readingOrder="0"/>
      <border outline="0">
        <left/>
        <right/>
        <top/>
        <bottom/>
      </border>
    </dxf>
  </rfmt>
  <rfmt sheetId="1" sqref="B310" start="0" length="0">
    <dxf>
      <alignment horizontal="general" vertical="bottom" readingOrder="0"/>
      <border outline="0">
        <left/>
        <right/>
        <top/>
        <bottom/>
      </border>
    </dxf>
  </rfmt>
  <rfmt sheetId="1" sqref="A311" start="0" length="0">
    <dxf>
      <alignment horizontal="general" vertical="bottom" wrapText="0" readingOrder="0"/>
      <border outline="0">
        <left/>
        <right/>
        <top/>
        <bottom/>
      </border>
    </dxf>
  </rfmt>
  <rfmt sheetId="1" sqref="B311" start="0" length="0">
    <dxf>
      <alignment horizontal="general" vertical="bottom" readingOrder="0"/>
      <border outline="0">
        <left/>
        <right/>
        <top/>
        <bottom/>
      </border>
    </dxf>
  </rfmt>
  <rfmt sheetId="1" sqref="A312" start="0" length="0">
    <dxf>
      <alignment horizontal="general" vertical="bottom" wrapText="0" readingOrder="0"/>
      <border outline="0">
        <left/>
        <right/>
        <top/>
        <bottom/>
      </border>
    </dxf>
  </rfmt>
  <rfmt sheetId="1" sqref="B312" start="0" length="0">
    <dxf>
      <alignment horizontal="general" vertical="bottom" readingOrder="0"/>
      <border outline="0">
        <left/>
        <right/>
        <top/>
        <bottom/>
      </border>
    </dxf>
  </rfmt>
  <rcc rId="1365" sId="1">
    <nc r="A299" t="inlineStr">
      <is>
        <t>Colonoscopy via colostomy - Diagnosis/decompress</t>
      </is>
    </nc>
  </rcc>
  <rcc rId="1366" sId="1">
    <nc r="B299">
      <v>44388</v>
    </nc>
  </rcc>
  <rcc rId="1367" sId="1">
    <nc r="A300" t="inlineStr">
      <is>
        <t>Colonoscopy via colostomy - Cold biopsy</t>
      </is>
    </nc>
  </rcc>
  <rcc rId="1368" sId="1">
    <nc r="B300">
      <v>44389</v>
    </nc>
  </rcc>
  <rcc rId="1369" sId="1">
    <nc r="A301" t="inlineStr">
      <is>
        <t>Colonoscopy via colostomy - Remove FB</t>
      </is>
    </nc>
  </rcc>
  <rcc rId="1370" sId="1">
    <nc r="B301">
      <v>44390</v>
    </nc>
  </rcc>
  <rcc rId="1371" sId="1">
    <nc r="A302" t="inlineStr">
      <is>
        <t>Colonoscopy via colostomy - Control bleeding</t>
      </is>
    </nc>
  </rcc>
  <rcc rId="1372" sId="1">
    <nc r="B302">
      <v>44391</v>
    </nc>
  </rcc>
  <rcc rId="1373" sId="1">
    <nc r="A303" t="inlineStr">
      <is>
        <t>Colonoscopy via colostomy - Hot biopsy</t>
      </is>
    </nc>
  </rcc>
  <rcc rId="1374" sId="1">
    <nc r="B303">
      <v>44392</v>
    </nc>
  </rcc>
  <rcc rId="1375" sId="1">
    <nc r="A304" t="inlineStr">
      <is>
        <t>Colonoscopy via colostomy - Snare</t>
      </is>
    </nc>
  </rcc>
  <rcc rId="1376" sId="1">
    <nc r="B304">
      <v>44394</v>
    </nc>
  </rcc>
  <rcc rId="1377" sId="1">
    <nc r="A305" t="inlineStr">
      <is>
        <t>Colonoscopy - Diagnosis/decompress</t>
      </is>
    </nc>
  </rcc>
  <rcc rId="1378" sId="1">
    <nc r="B305">
      <v>45378</v>
    </nc>
  </rcc>
  <rcc rId="1379" sId="1">
    <nc r="A306" t="inlineStr">
      <is>
        <t>Colonoscopy - Remove FB</t>
      </is>
    </nc>
  </rcc>
  <rcc rId="1380" sId="1">
    <nc r="B306">
      <v>45379</v>
    </nc>
  </rcc>
  <rcc rId="1381" sId="1">
    <nc r="A307" t="inlineStr">
      <is>
        <t>Colonoscopy - Cold biopsy</t>
      </is>
    </nc>
  </rcc>
  <rcc rId="1382" sId="1">
    <nc r="B307">
      <v>45380</v>
    </nc>
  </rcc>
  <rcc rId="1383" sId="1">
    <nc r="A308" t="inlineStr">
      <is>
        <t>Colonoscopy - Submucosal injection/dye</t>
      </is>
    </nc>
  </rcc>
  <rcc rId="1384" sId="1">
    <nc r="B308">
      <v>45381</v>
    </nc>
  </rcc>
  <rcc rId="1385" sId="1">
    <nc r="A309" t="inlineStr">
      <is>
        <t>Colonoscopy - Control bleeding</t>
      </is>
    </nc>
  </rcc>
  <rcc rId="1386" sId="1">
    <nc r="B309">
      <v>45382</v>
    </nc>
  </rcc>
  <rcc rId="1387" sId="1">
    <nc r="A310" t="inlineStr">
      <is>
        <t>Colonoscopy - Hot biopsy</t>
      </is>
    </nc>
  </rcc>
  <rcc rId="1388" sId="1">
    <nc r="B310">
      <v>45384</v>
    </nc>
  </rcc>
  <rcc rId="1389" sId="1">
    <nc r="A311" t="inlineStr">
      <is>
        <t>Colonoscopy - Snare</t>
      </is>
    </nc>
  </rcc>
  <rcc rId="1390" sId="1">
    <nc r="B311">
      <v>45385</v>
    </nc>
  </rcc>
  <rcc rId="1391" sId="1">
    <nc r="A312" t="inlineStr">
      <is>
        <t>Colonoscopy - Balloon dilation</t>
      </is>
    </nc>
  </rcc>
  <rcc rId="1392" sId="1">
    <nc r="B312">
      <v>45386</v>
    </nc>
  </rcc>
  <rcc rId="1393" sId="1" xfDxf="1" dxf="1">
    <oc r="A299" t="inlineStr">
      <is>
        <t>Colonoscopy via colostomy - diagnostic, with or without collection of specimen(s) by brushing or washing (separate procedure)</t>
      </is>
    </oc>
    <nc r="A299" t="inlineStr">
      <is>
        <t>Colonoscopy via colostomy - Diagnosis/decompress</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299" start="0" length="0">
    <dxf>
      <font>
        <sz val="11"/>
      </font>
      <alignment horizontal="center" vertical="center" readingOrder="0"/>
      <border outline="0">
        <right style="thick">
          <color indexed="64"/>
        </right>
        <top style="thick">
          <color indexed="64"/>
        </top>
        <bottom style="medium">
          <color indexed="64"/>
        </bottom>
      </border>
    </dxf>
  </rfmt>
  <rcc rId="1394" sId="1" xfDxf="1" dxf="1">
    <oc r="A300" t="inlineStr">
      <is>
        <t>Colonoscopy via colostomy -with biopsy, single or multiple</t>
      </is>
    </oc>
    <nc r="A300" t="inlineStr">
      <is>
        <t>Colonoscopy via colostomy - Cold biopsy</t>
      </is>
    </nc>
    <ndxf>
      <font>
        <sz val="11"/>
      </font>
      <alignment vertical="center" readingOrder="0"/>
      <border outline="0">
        <left style="thick">
          <color indexed="64"/>
        </left>
        <right style="medium">
          <color indexed="64"/>
        </right>
        <bottom style="medium">
          <color indexed="64"/>
        </bottom>
      </border>
    </ndxf>
  </rcc>
  <rfmt sheetId="1" xfDxf="1" sqref="B300" start="0" length="0">
    <dxf>
      <font>
        <sz val="11"/>
      </font>
      <alignment horizontal="center" vertical="center" readingOrder="0"/>
      <border outline="0">
        <right style="thick">
          <color indexed="64"/>
        </right>
        <bottom style="medium">
          <color indexed="64"/>
        </bottom>
      </border>
    </dxf>
  </rfmt>
  <rcc rId="1395" sId="1" xfDxf="1" dxf="1">
    <oc r="A301" t="inlineStr">
      <is>
        <t>Colonoscopy via colostomy - with removal of foreign body</t>
      </is>
    </oc>
    <nc r="A301" t="inlineStr">
      <is>
        <t>Colonoscopy via colostomy - Remove FB</t>
      </is>
    </nc>
    <ndxf>
      <font>
        <sz val="11"/>
      </font>
      <alignment vertical="center" readingOrder="0"/>
      <border outline="0">
        <left style="thick">
          <color indexed="64"/>
        </left>
        <right style="medium">
          <color indexed="64"/>
        </right>
        <bottom style="medium">
          <color indexed="64"/>
        </bottom>
      </border>
    </ndxf>
  </rcc>
  <rfmt sheetId="1" xfDxf="1" sqref="B301" start="0" length="0">
    <dxf>
      <font>
        <sz val="11"/>
      </font>
      <alignment horizontal="center" vertical="center" readingOrder="0"/>
      <border outline="0">
        <right style="thick">
          <color indexed="64"/>
        </right>
        <bottom style="medium">
          <color indexed="64"/>
        </bottom>
      </border>
    </dxf>
  </rfmt>
  <rcc rId="1396" sId="1" xfDxf="1" dxf="1">
    <oc r="A302" t="inlineStr">
      <is>
        <t>Colonoscopy via colostomy - Colonoscopy through stoma; with control of bleeding (eg, injection, bipolar cautery, unipolar cautery, laser, heater probe, stapler, plasma coagulator)</t>
      </is>
    </oc>
    <nc r="A302" t="inlineStr">
      <is>
        <t>Colonoscopy via colostomy - Control bleeding</t>
      </is>
    </nc>
    <ndxf>
      <font>
        <sz val="11"/>
      </font>
      <alignment vertical="center" readingOrder="0"/>
      <border outline="0">
        <left style="thick">
          <color indexed="64"/>
        </left>
        <right style="medium">
          <color indexed="64"/>
        </right>
        <bottom style="medium">
          <color indexed="64"/>
        </bottom>
      </border>
    </ndxf>
  </rcc>
  <rfmt sheetId="1" xfDxf="1" sqref="B302" start="0" length="0">
    <dxf>
      <font>
        <sz val="11"/>
      </font>
      <alignment horizontal="center" vertical="center" readingOrder="0"/>
      <border outline="0">
        <right style="thick">
          <color indexed="64"/>
        </right>
        <bottom style="medium">
          <color indexed="64"/>
        </bottom>
      </border>
    </dxf>
  </rfmt>
  <rcc rId="1397" sId="1" xfDxf="1" dxf="1">
    <oc r="A303" t="inlineStr">
      <is>
        <t>Colonoscopy via colostomy - Colonoscopy through stoma; with removal of tumor(s), polyp(s), or other lesion(s) by hot biopsy forceps or bipolar cautery</t>
      </is>
    </oc>
    <nc r="A303" t="inlineStr">
      <is>
        <t>Colonoscopy via colostomy - Hot biopsy</t>
      </is>
    </nc>
    <ndxf>
      <font>
        <sz val="11"/>
      </font>
      <alignment vertical="center" readingOrder="0"/>
      <border outline="0">
        <left style="thick">
          <color indexed="64"/>
        </left>
        <right style="medium">
          <color indexed="64"/>
        </right>
        <bottom style="medium">
          <color indexed="64"/>
        </bottom>
      </border>
    </ndxf>
  </rcc>
  <rfmt sheetId="1" xfDxf="1" sqref="B303" start="0" length="0">
    <dxf>
      <font>
        <sz val="11"/>
      </font>
      <alignment horizontal="center" vertical="center" readingOrder="0"/>
      <border outline="0">
        <right style="thick">
          <color indexed="64"/>
        </right>
        <bottom style="medium">
          <color indexed="64"/>
        </bottom>
      </border>
    </dxf>
  </rfmt>
  <rcc rId="1398" sId="1" xfDxf="1" dxf="1">
    <oc r="A304" t="inlineStr">
      <is>
        <t>Colonoscopy via colostomy - Colonoscopy through stoma; with ablation of tumor(s), polyp(s), or other lesion(s) not amenable to removal by hot biopsy forceps, bipolar cautery or snare techniquer</t>
      </is>
    </oc>
    <nc r="A304" t="inlineStr">
      <is>
        <t>Colonoscopy via colostomy - Snare</t>
      </is>
    </nc>
    <ndxf>
      <font>
        <sz val="11"/>
      </font>
      <alignment vertical="center" readingOrder="0"/>
      <border outline="0">
        <left style="thick">
          <color indexed="64"/>
        </left>
        <right style="medium">
          <color indexed="64"/>
        </right>
        <bottom style="medium">
          <color indexed="64"/>
        </bottom>
      </border>
    </ndxf>
  </rcc>
  <rcc rId="1399" sId="1" xfDxf="1" dxf="1">
    <oc r="B304">
      <v>44393</v>
    </oc>
    <nc r="B304">
      <v>44394</v>
    </nc>
    <ndxf>
      <font>
        <sz val="11"/>
      </font>
      <alignment horizontal="center" vertical="center" readingOrder="0"/>
      <border outline="0">
        <right style="thick">
          <color indexed="64"/>
        </right>
        <bottom style="medium">
          <color indexed="64"/>
        </bottom>
      </border>
    </ndxf>
  </rcc>
  <rcc rId="1400" sId="1" xfDxf="1" dxf="1">
    <oc r="A305" t="inlineStr">
      <is>
        <t>Colonoscopy via colostomy - with removal of tumor(s), polyp(s), or other lesion(s) by snare technique</t>
      </is>
    </oc>
    <nc r="A305" t="inlineStr">
      <is>
        <t>Colonoscopy - Diagnosis/decompress</t>
      </is>
    </nc>
    <ndxf>
      <font>
        <sz val="11"/>
      </font>
      <alignment vertical="center" readingOrder="0"/>
      <border outline="0">
        <left style="thick">
          <color indexed="64"/>
        </left>
        <right style="medium">
          <color indexed="64"/>
        </right>
        <bottom style="medium">
          <color indexed="64"/>
        </bottom>
      </border>
    </ndxf>
  </rcc>
  <rcc rId="1401" sId="1" xfDxf="1" dxf="1">
    <oc r="B305">
      <v>44394</v>
    </oc>
    <nc r="B305">
      <v>45378</v>
    </nc>
    <ndxf>
      <font>
        <sz val="11"/>
      </font>
      <alignment horizontal="center" vertical="center" readingOrder="0"/>
      <border outline="0">
        <right style="thick">
          <color indexed="64"/>
        </right>
        <bottom style="medium">
          <color indexed="64"/>
        </bottom>
      </border>
    </ndxf>
  </rcc>
  <rcc rId="1402" sId="1" xfDxf="1" dxf="1">
    <oc r="A306" t="inlineStr">
      <is>
        <t>Colonoscopy via colostomy - Colonoscopy through stoma; with transendoscopic stent placement (includes predilation)</t>
      </is>
    </oc>
    <nc r="A306" t="inlineStr">
      <is>
        <t>Colonoscopy - Remove FB</t>
      </is>
    </nc>
    <ndxf>
      <font>
        <sz val="11"/>
      </font>
      <alignment vertical="center" readingOrder="0"/>
      <border outline="0">
        <left style="thick">
          <color indexed="64"/>
        </left>
        <right style="medium">
          <color indexed="64"/>
        </right>
        <bottom style="medium">
          <color indexed="64"/>
        </bottom>
      </border>
    </ndxf>
  </rcc>
  <rcc rId="1403" sId="1" xfDxf="1" dxf="1">
    <oc r="B306">
      <v>44397</v>
    </oc>
    <nc r="B306">
      <v>45379</v>
    </nc>
    <ndxf>
      <font>
        <sz val="11"/>
      </font>
      <alignment horizontal="center" vertical="center" readingOrder="0"/>
      <border outline="0">
        <right style="thick">
          <color indexed="64"/>
        </right>
        <bottom style="medium">
          <color indexed="64"/>
        </bottom>
      </border>
    </ndxf>
  </rcc>
  <rcc rId="1404" sId="1" xfDxf="1" dxf="1">
    <oc r="A307" t="inlineStr">
      <is>
        <t>Colonoscopy - flexible, proximal to splenic flexure; diagnostic, with or without collection of specimen(s) by brushing or washing, with or without colon decompression (separate procedure)</t>
      </is>
    </oc>
    <nc r="A307" t="inlineStr">
      <is>
        <t>Colonoscopy - Cold biopsy</t>
      </is>
    </nc>
    <ndxf>
      <font>
        <sz val="11"/>
      </font>
      <alignment vertical="center" readingOrder="0"/>
      <border outline="0">
        <left style="thick">
          <color indexed="64"/>
        </left>
        <right style="medium">
          <color indexed="64"/>
        </right>
        <bottom style="medium">
          <color indexed="64"/>
        </bottom>
      </border>
    </ndxf>
  </rcc>
  <rcc rId="1405" sId="1" xfDxf="1" dxf="1">
    <oc r="B307">
      <v>45378</v>
    </oc>
    <nc r="B307">
      <v>45380</v>
    </nc>
    <ndxf>
      <font>
        <sz val="11"/>
      </font>
      <alignment horizontal="center" vertical="center" readingOrder="0"/>
      <border outline="0">
        <right style="thick">
          <color indexed="64"/>
        </right>
        <bottom style="medium">
          <color indexed="64"/>
        </bottom>
      </border>
    </ndxf>
  </rcc>
  <rcc rId="1406" sId="1" xfDxf="1" dxf="1">
    <oc r="A308" t="inlineStr">
      <is>
        <t>Colonoscopy - flexible, proximal to splenic flexure; with removal of foreign body</t>
      </is>
    </oc>
    <nc r="A308" t="inlineStr">
      <is>
        <t>Colonoscopy - Submucosal injection/dye</t>
      </is>
    </nc>
    <ndxf>
      <font>
        <sz val="11"/>
      </font>
      <alignment vertical="center" readingOrder="0"/>
      <border outline="0">
        <left style="thick">
          <color indexed="64"/>
        </left>
        <right style="medium">
          <color indexed="64"/>
        </right>
        <bottom style="medium">
          <color indexed="64"/>
        </bottom>
      </border>
    </ndxf>
  </rcc>
  <rcc rId="1407" sId="1" xfDxf="1" dxf="1">
    <oc r="B308">
      <v>45379</v>
    </oc>
    <nc r="B308">
      <v>45381</v>
    </nc>
    <ndxf>
      <font>
        <sz val="11"/>
      </font>
      <alignment horizontal="center" vertical="center" readingOrder="0"/>
      <border outline="0">
        <right style="thick">
          <color indexed="64"/>
        </right>
        <bottom style="medium">
          <color indexed="64"/>
        </bottom>
      </border>
    </ndxf>
  </rcc>
  <rcc rId="1408" sId="1" xfDxf="1" dxf="1">
    <oc r="A309" t="inlineStr">
      <is>
        <t>Colonoscopy - flexible, proximal to splenic flexure; with biopsy, single or multiple</t>
      </is>
    </oc>
    <nc r="A309" t="inlineStr">
      <is>
        <t>Colonoscopy - Control bleeding</t>
      </is>
    </nc>
    <ndxf>
      <font>
        <sz val="11"/>
      </font>
      <alignment vertical="center" readingOrder="0"/>
      <border outline="0">
        <left style="thick">
          <color indexed="64"/>
        </left>
        <right style="medium">
          <color indexed="64"/>
        </right>
        <bottom style="medium">
          <color indexed="64"/>
        </bottom>
      </border>
    </ndxf>
  </rcc>
  <rcc rId="1409" sId="1" xfDxf="1" dxf="1">
    <oc r="B309">
      <v>45380</v>
    </oc>
    <nc r="B309">
      <v>45382</v>
    </nc>
    <ndxf>
      <font>
        <sz val="11"/>
      </font>
      <alignment horizontal="center" vertical="center" readingOrder="0"/>
      <border outline="0">
        <right style="thick">
          <color indexed="64"/>
        </right>
        <bottom style="medium">
          <color indexed="64"/>
        </bottom>
      </border>
    </ndxf>
  </rcc>
  <rcc rId="1410" sId="1" xfDxf="1" dxf="1">
    <oc r="A310" t="inlineStr">
      <is>
        <t>Colonoscopy - Colonoscopy, flexible, proximal to splenic flexure; with directed submucosal injection (s), any substance</t>
      </is>
    </oc>
    <nc r="A310" t="inlineStr">
      <is>
        <t>Colonoscopy - Hot biopsy</t>
      </is>
    </nc>
    <ndxf>
      <font>
        <sz val="11"/>
      </font>
      <alignment vertical="center" readingOrder="0"/>
      <border outline="0">
        <left style="thick">
          <color indexed="64"/>
        </left>
        <right style="medium">
          <color indexed="64"/>
        </right>
        <bottom style="medium">
          <color indexed="64"/>
        </bottom>
      </border>
    </ndxf>
  </rcc>
  <rcc rId="1411" sId="1" xfDxf="1" dxf="1">
    <oc r="B310">
      <v>45381</v>
    </oc>
    <nc r="B310">
      <v>45384</v>
    </nc>
    <ndxf>
      <font>
        <sz val="11"/>
      </font>
      <alignment horizontal="center" vertical="center" readingOrder="0"/>
      <border outline="0">
        <right style="thick">
          <color indexed="64"/>
        </right>
        <bottom style="medium">
          <color indexed="64"/>
        </bottom>
      </border>
    </ndxf>
  </rcc>
  <rcc rId="1412" sId="1" xfDxf="1" dxf="1">
    <oc r="A311" t="inlineStr">
      <is>
        <t>Colonoscopy - Colonoscopy, flexible, proximal to splenic flexure; with control of bleeding (eg,injection, bipolar cautery, unipolar cautery, laser, heater probe, stapler, plasma coagulator)</t>
      </is>
    </oc>
    <nc r="A311" t="inlineStr">
      <is>
        <t>Colonoscopy - Snare</t>
      </is>
    </nc>
    <ndxf>
      <font>
        <sz val="11"/>
      </font>
      <alignment vertical="center" readingOrder="0"/>
      <border outline="0">
        <left style="thick">
          <color indexed="64"/>
        </left>
        <right style="medium">
          <color indexed="64"/>
        </right>
        <bottom style="medium">
          <color indexed="64"/>
        </bottom>
      </border>
    </ndxf>
  </rcc>
  <rcc rId="1413" sId="1" xfDxf="1" dxf="1">
    <oc r="B311">
      <v>45382</v>
    </oc>
    <nc r="B311">
      <v>45385</v>
    </nc>
    <ndxf>
      <font>
        <sz val="11"/>
      </font>
      <alignment horizontal="center" vertical="center" readingOrder="0"/>
      <border outline="0">
        <right style="thick">
          <color indexed="64"/>
        </right>
        <bottom style="medium">
          <color indexed="64"/>
        </bottom>
      </border>
    </ndxf>
  </rcc>
  <rcc rId="1414" sId="1" xfDxf="1" dxf="1">
    <oc r="A312" t="inlineStr">
      <is>
        <t>Colonoscopy - flexible, proximal to splenic flexure; with ablation of tumor(s), polyp(s), or other lesion(s) not amenable to removal by hot biopsy forceps, bipolar cautery or snare technique</t>
      </is>
    </oc>
    <nc r="A312" t="inlineStr">
      <is>
        <t>Colonoscopy - Balloon dilation</t>
      </is>
    </nc>
    <ndxf>
      <font>
        <sz val="11"/>
      </font>
      <alignment vertical="center" readingOrder="0"/>
      <border outline="0">
        <left style="thick">
          <color indexed="64"/>
        </left>
        <right style="medium">
          <color indexed="64"/>
        </right>
        <bottom style="thick">
          <color indexed="64"/>
        </bottom>
      </border>
    </ndxf>
  </rcc>
  <rcc rId="1415" sId="1" xfDxf="1" dxf="1">
    <oc r="B312">
      <v>45383</v>
    </oc>
    <nc r="B312">
      <v>45386</v>
    </nc>
    <ndxf>
      <font>
        <sz val="11"/>
      </font>
      <alignment horizontal="center" vertical="center" readingOrder="0"/>
      <border outline="0">
        <right style="thick">
          <color indexed="64"/>
        </right>
        <bottom style="thick">
          <color indexed="64"/>
        </bottom>
      </border>
    </ndxf>
  </rcc>
  <rrc rId="1416" sId="1" ref="A322:XFD322" action="deleteRow">
    <undo index="0" exp="area" dr="F315:F322" r="F323" sId="1"/>
    <undo index="0" exp="area" dr="E315:E322" r="E323" sId="1"/>
    <undo index="0" exp="area" dr="D315:D322" r="D323" sId="1"/>
    <undo index="0" exp="area" dr="C315:C322" r="C323" sId="1"/>
    <rfmt sheetId="1" xfDxf="1" sqref="A322:XFD322" start="0" length="0"/>
    <rcc rId="0" sId="1" dxf="1">
      <nc r="A322" t="inlineStr">
        <is>
          <t>Unlisted diagnostic gastroenterology procedure</t>
        </is>
      </nc>
      <ndxf>
        <numFmt numFmtId="30" formatCode="@"/>
        <alignment horizontal="left" vertical="top" readingOrder="0"/>
        <border outline="0">
          <left style="thin">
            <color indexed="64"/>
          </left>
          <right style="thin">
            <color indexed="64"/>
          </right>
          <top style="thin">
            <color indexed="64"/>
          </top>
        </border>
      </ndxf>
    </rcc>
    <rcc rId="0" sId="1" dxf="1">
      <nc r="B322">
        <v>91299</v>
      </nc>
      <ndxf>
        <alignment horizontal="left" vertical="top" readingOrder="0"/>
        <border outline="0">
          <left style="thin">
            <color indexed="64"/>
          </left>
          <right style="thin">
            <color indexed="64"/>
          </right>
          <top style="thin">
            <color indexed="64"/>
          </top>
        </border>
      </ndxf>
    </rcc>
    <rfmt sheetId="1" sqref="C322" start="0" length="0">
      <dxf>
        <alignment horizontal="center" vertical="top" readingOrder="0"/>
        <border outline="0">
          <left style="thin">
            <color indexed="64"/>
          </left>
          <right style="thin">
            <color indexed="64"/>
          </right>
          <top style="thin">
            <color indexed="64"/>
          </top>
        </border>
      </dxf>
    </rfmt>
    <rfmt sheetId="1" sqref="D322" start="0" length="0">
      <dxf>
        <alignment horizontal="center" vertical="top" readingOrder="0"/>
        <border outline="0">
          <left style="thin">
            <color indexed="64"/>
          </left>
          <right style="thin">
            <color indexed="64"/>
          </right>
          <top style="thin">
            <color indexed="64"/>
          </top>
        </border>
      </dxf>
    </rfmt>
    <rfmt sheetId="1" sqref="E322" start="0" length="0">
      <dxf>
        <alignment horizontal="center" vertical="top" readingOrder="0"/>
        <border outline="0">
          <left style="thin">
            <color indexed="64"/>
          </left>
          <right style="thin">
            <color indexed="64"/>
          </right>
          <top style="thin">
            <color indexed="64"/>
          </top>
        </border>
      </dxf>
    </rfmt>
    <rfmt sheetId="1" sqref="F322" start="0" length="0">
      <dxf>
        <alignment horizontal="center" vertical="top" readingOrder="0"/>
        <border outline="0">
          <left style="thin">
            <color indexed="64"/>
          </left>
          <right style="thin">
            <color indexed="64"/>
          </right>
          <top style="thin">
            <color indexed="64"/>
          </top>
        </border>
      </dxf>
    </rfmt>
    <rfmt sheetId="1" sqref="G322"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fmt sheetId="1" sqref="A315" start="0" length="0">
    <dxf>
      <numFmt numFmtId="0" formatCode="General"/>
      <alignment horizontal="general" vertical="bottom" readingOrder="0"/>
      <border outline="0">
        <left/>
        <right/>
        <top/>
        <bottom/>
      </border>
    </dxf>
  </rfmt>
  <rfmt sheetId="1" sqref="B315" start="0" length="0">
    <dxf>
      <alignment horizontal="general" vertical="bottom" readingOrder="0"/>
      <border outline="0">
        <left/>
        <right/>
        <top/>
        <bottom/>
      </border>
    </dxf>
  </rfmt>
  <rfmt sheetId="1" sqref="A316" start="0" length="0">
    <dxf>
      <numFmt numFmtId="0" formatCode="General"/>
      <alignment horizontal="general" vertical="bottom" readingOrder="0"/>
      <border outline="0">
        <left/>
        <right/>
        <top/>
        <bottom/>
      </border>
    </dxf>
  </rfmt>
  <rfmt sheetId="1" sqref="B316" start="0" length="0">
    <dxf>
      <alignment horizontal="general" vertical="bottom" readingOrder="0"/>
      <border outline="0">
        <left/>
        <right/>
        <top/>
        <bottom/>
      </border>
    </dxf>
  </rfmt>
  <rfmt sheetId="1" sqref="A317" start="0" length="0">
    <dxf>
      <border outline="0">
        <left/>
        <right/>
        <top/>
        <bottom/>
      </border>
    </dxf>
  </rfmt>
  <rfmt sheetId="1" sqref="B317" start="0" length="0">
    <dxf>
      <alignment horizontal="general" vertical="bottom" readingOrder="0"/>
      <border outline="0">
        <left/>
        <right/>
        <top/>
        <bottom/>
      </border>
    </dxf>
  </rfmt>
  <rfmt sheetId="1" s="1" sqref="A318" start="0" length="0">
    <dxf>
      <numFmt numFmtId="0" formatCode="General"/>
      <alignment horizontal="general" vertical="bottom" readingOrder="0"/>
      <border outline="0">
        <left/>
        <right/>
        <top/>
        <bottom/>
      </border>
    </dxf>
  </rfmt>
  <rfmt sheetId="1" s="1" sqref="B318" start="0" length="0">
    <dxf>
      <alignment horizontal="general" vertical="bottom" readingOrder="0"/>
      <border outline="0">
        <left/>
        <right/>
        <top/>
        <bottom/>
      </border>
    </dxf>
  </rfmt>
  <rfmt sheetId="1" s="1" sqref="A319" start="0" length="0">
    <dxf>
      <numFmt numFmtId="0" formatCode="General"/>
      <alignment horizontal="general" vertical="bottom" readingOrder="0"/>
      <border outline="0">
        <left/>
        <right/>
        <top/>
        <bottom/>
      </border>
    </dxf>
  </rfmt>
  <rfmt sheetId="1" s="1" sqref="B319" start="0" length="0">
    <dxf>
      <alignment horizontal="general" vertical="bottom" readingOrder="0"/>
      <border outline="0">
        <left/>
        <right/>
        <top/>
        <bottom/>
      </border>
    </dxf>
  </rfmt>
  <rfmt sheetId="1" sqref="A320" start="0" length="0">
    <dxf>
      <numFmt numFmtId="0" formatCode="General"/>
      <alignment horizontal="general" vertical="bottom" readingOrder="0"/>
      <border outline="0">
        <left/>
        <right/>
        <top/>
        <bottom/>
      </border>
    </dxf>
  </rfmt>
  <rfmt sheetId="1" sqref="B320" start="0" length="0">
    <dxf>
      <alignment horizontal="general" vertical="bottom" readingOrder="0"/>
      <border outline="0">
        <left/>
        <right/>
        <top/>
        <bottom/>
      </border>
    </dxf>
  </rfmt>
  <rfmt sheetId="1" sqref="A321" start="0" length="0">
    <dxf>
      <numFmt numFmtId="0" formatCode="General"/>
      <alignment horizontal="general" vertical="bottom" wrapText="0" readingOrder="0"/>
      <border outline="0">
        <left/>
        <right/>
        <top/>
        <bottom/>
      </border>
    </dxf>
  </rfmt>
  <rfmt sheetId="1" sqref="B321" start="0" length="0">
    <dxf>
      <alignment horizontal="general" vertical="bottom" readingOrder="0"/>
      <border outline="0">
        <left/>
        <right/>
        <top/>
        <bottom/>
      </border>
    </dxf>
  </rfmt>
  <rcc rId="1417" sId="1">
    <nc r="A315" t="inlineStr">
      <is>
        <t>EMG, anal sphincter, any tech</t>
      </is>
    </nc>
  </rcc>
  <rcc rId="1418" sId="1">
    <nc r="B315">
      <v>51784</v>
    </nc>
  </rcc>
  <rcc rId="1419" sId="1">
    <nc r="A316" t="inlineStr">
      <is>
        <t>Defecography, performance or reading</t>
      </is>
    </nc>
  </rcc>
  <rcc rId="1420" sId="1">
    <nc r="B316">
      <v>76120</v>
    </nc>
  </rcc>
  <rcc rId="1421" sId="1">
    <nc r="A317" t="inlineStr">
      <is>
        <t>Endorectal ultrasound</t>
      </is>
    </nc>
  </rcc>
  <rcc rId="1422" sId="1">
    <nc r="B317">
      <v>76872</v>
    </nc>
  </rcc>
  <rcc rId="1423" sId="1">
    <nc r="A318" t="inlineStr">
      <is>
        <t>Biofeedback, any tech</t>
      </is>
    </nc>
  </rcc>
  <rcc rId="1424" sId="1">
    <nc r="B318">
      <v>90901</v>
    </nc>
  </rcc>
  <rcc rId="1425" sId="1">
    <nc r="A319" t="inlineStr">
      <is>
        <t>Rectal balloon testing (compliance, expulsion)</t>
      </is>
    </nc>
  </rcc>
  <rcc rId="1426" sId="1">
    <nc r="B319">
      <v>91120</v>
    </nc>
  </rcc>
  <rcc rId="1427" sId="1">
    <nc r="A320" t="inlineStr">
      <is>
        <t>Anorectal manometry</t>
      </is>
    </nc>
  </rcc>
  <rcc rId="1428" sId="1">
    <nc r="B320">
      <v>91122</v>
    </nc>
  </rcc>
  <rcc rId="1429" sId="1">
    <nc r="A321" t="inlineStr">
      <is>
        <t>Unlisted procedure, GI diagnostic</t>
      </is>
    </nc>
  </rcc>
  <rcc rId="1430" sId="1">
    <nc r="B321">
      <v>91299</v>
    </nc>
  </rcc>
  <rcc rId="1431" sId="1" xfDxf="1" dxf="1">
    <oc r="A315" t="inlineStr">
      <is>
        <t xml:space="preserve">EMG, anal sphincter or urethral sphincter, other than needle, any tech </t>
      </is>
    </oc>
    <nc r="A315" t="inlineStr">
      <is>
        <t>EMG, anal sphincter, any tech</t>
      </is>
    </nc>
    <ndxf>
      <font>
        <sz val="11"/>
      </font>
      <alignment vertical="center" readingOrder="0"/>
      <border outline="0">
        <left style="thick">
          <color indexed="64"/>
        </left>
        <right style="medium">
          <color indexed="64"/>
        </right>
        <top style="thick">
          <color indexed="64"/>
        </top>
        <bottom style="medium">
          <color indexed="64"/>
        </bottom>
      </border>
    </ndxf>
  </rcc>
  <rfmt sheetId="1" xfDxf="1" sqref="B315" start="0" length="0">
    <dxf>
      <font>
        <sz val="11"/>
      </font>
      <alignment horizontal="center" vertical="center" readingOrder="0"/>
      <border outline="0">
        <right style="thick">
          <color indexed="64"/>
        </right>
        <top style="thick">
          <color indexed="64"/>
        </top>
        <bottom style="medium">
          <color indexed="64"/>
        </bottom>
      </border>
    </dxf>
  </rfmt>
  <rfmt sheetId="1" xfDxf="1" sqref="A316" start="0" length="0">
    <dxf>
      <font>
        <sz val="11"/>
      </font>
      <alignment vertical="center" readingOrder="0"/>
      <border outline="0">
        <left style="thick">
          <color indexed="64"/>
        </left>
        <right style="medium">
          <color indexed="64"/>
        </right>
        <bottom style="medium">
          <color indexed="64"/>
        </bottom>
      </border>
    </dxf>
  </rfmt>
  <rfmt sheetId="1" xfDxf="1" sqref="B316" start="0" length="0">
    <dxf>
      <font>
        <sz val="11"/>
      </font>
      <alignment horizontal="center" vertical="center" readingOrder="0"/>
      <border outline="0">
        <right style="thick">
          <color indexed="64"/>
        </right>
        <bottom style="medium">
          <color indexed="64"/>
        </bottom>
      </border>
    </dxf>
  </rfmt>
  <rfmt sheetId="1" xfDxf="1" sqref="A317" start="0" length="0">
    <dxf>
      <font>
        <sz val="11"/>
      </font>
      <alignment vertical="center" readingOrder="0"/>
      <border outline="0">
        <left style="thick">
          <color indexed="64"/>
        </left>
        <right style="medium">
          <color indexed="64"/>
        </right>
        <bottom style="medium">
          <color indexed="64"/>
        </bottom>
      </border>
    </dxf>
  </rfmt>
  <rfmt sheetId="1" xfDxf="1" sqref="B317" start="0" length="0">
    <dxf>
      <font>
        <sz val="11"/>
      </font>
      <alignment horizontal="center" vertical="center" readingOrder="0"/>
      <border outline="0">
        <right style="thick">
          <color indexed="64"/>
        </right>
        <bottom style="medium">
          <color indexed="64"/>
        </bottom>
      </border>
    </dxf>
  </rfmt>
  <rfmt sheetId="1" xfDxf="1" sqref="A318" start="0" length="0">
    <dxf>
      <font>
        <sz val="11"/>
      </font>
      <alignment vertical="center" readingOrder="0"/>
      <border outline="0">
        <left style="thick">
          <color indexed="64"/>
        </left>
        <right style="medium">
          <color indexed="64"/>
        </right>
        <bottom style="medium">
          <color indexed="64"/>
        </bottom>
      </border>
    </dxf>
  </rfmt>
  <rfmt sheetId="1" xfDxf="1" sqref="B318" start="0" length="0">
    <dxf>
      <font>
        <sz val="11"/>
      </font>
      <alignment horizontal="center" vertical="center" readingOrder="0"/>
      <border outline="0">
        <right style="thick">
          <color indexed="64"/>
        </right>
        <bottom style="medium">
          <color indexed="64"/>
        </bottom>
      </border>
    </dxf>
  </rfmt>
  <rfmt sheetId="1" xfDxf="1" sqref="A319" start="0" length="0">
    <dxf>
      <font>
        <sz val="11"/>
      </font>
      <alignment vertical="center" readingOrder="0"/>
      <border outline="0">
        <left style="thick">
          <color indexed="64"/>
        </left>
        <right style="medium">
          <color indexed="64"/>
        </right>
        <bottom style="medium">
          <color indexed="64"/>
        </bottom>
      </border>
    </dxf>
  </rfmt>
  <rfmt sheetId="1" xfDxf="1" sqref="B319" start="0" length="0">
    <dxf>
      <font>
        <sz val="11"/>
      </font>
      <alignment horizontal="center" vertical="center" readingOrder="0"/>
      <border outline="0">
        <right style="thick">
          <color indexed="64"/>
        </right>
        <bottom style="medium">
          <color indexed="64"/>
        </bottom>
      </border>
    </dxf>
  </rfmt>
  <rfmt sheetId="1" xfDxf="1" sqref="A320" start="0" length="0">
    <dxf>
      <font>
        <sz val="11"/>
      </font>
      <alignment vertical="center" readingOrder="0"/>
      <border outline="0">
        <left style="thick">
          <color indexed="64"/>
        </left>
        <right style="medium">
          <color indexed="64"/>
        </right>
        <bottom style="medium">
          <color indexed="64"/>
        </bottom>
      </border>
    </dxf>
  </rfmt>
  <rfmt sheetId="1" xfDxf="1" sqref="B320" start="0" length="0">
    <dxf>
      <font>
        <sz val="11"/>
      </font>
      <alignment horizontal="center" vertical="center" readingOrder="0"/>
      <border outline="0">
        <right style="thick">
          <color indexed="64"/>
        </right>
        <bottom style="medium">
          <color indexed="64"/>
        </bottom>
      </border>
    </dxf>
  </rfmt>
  <rcc rId="1432" sId="1" xfDxf="1" dxf="1">
    <oc r="A321" t="inlineStr">
      <is>
        <t>Nerve conduction, amplitude and latency/velocity study, each nerve; motor, without Fwave study</t>
      </is>
    </oc>
    <nc r="A321" t="inlineStr">
      <is>
        <t>Unlisted procedure, GI diagnostic</t>
      </is>
    </nc>
    <ndxf>
      <font>
        <sz val="11"/>
      </font>
      <alignment vertical="center" readingOrder="0"/>
      <border outline="0">
        <left style="thick">
          <color indexed="64"/>
        </left>
        <right style="medium">
          <color indexed="64"/>
        </right>
        <bottom style="thick">
          <color indexed="64"/>
        </bottom>
      </border>
    </ndxf>
  </rcc>
  <rcc rId="1433" sId="1" xfDxf="1" dxf="1">
    <oc r="B321">
      <v>95900</v>
    </oc>
    <nc r="B321">
      <v>91299</v>
    </nc>
    <ndxf>
      <font>
        <sz val="11"/>
      </font>
      <alignment horizontal="center" vertical="center" readingOrder="0"/>
      <border outline="0">
        <right style="thick">
          <color indexed="64"/>
        </right>
        <bottom style="thick">
          <color indexed="64"/>
        </bottom>
      </border>
    </ndxf>
  </rcc>
  <rfmt sheetId="1" sqref="A326" start="0" length="0">
    <dxf>
      <alignment horizontal="general" vertical="bottom" readingOrder="0"/>
      <border outline="0">
        <left/>
        <right/>
        <top/>
        <bottom/>
      </border>
    </dxf>
  </rfmt>
  <rfmt sheetId="1" sqref="A327" start="0" length="0">
    <dxf>
      <alignment horizontal="general" vertical="bottom" readingOrder="0"/>
      <border outline="0">
        <left/>
        <right/>
        <top/>
        <bottom/>
      </border>
    </dxf>
  </rfmt>
  <rfmt sheetId="1" sqref="A328" start="0" length="0">
    <dxf>
      <numFmt numFmtId="0" formatCode="General"/>
      <alignment horizontal="general" vertical="bottom" readingOrder="0"/>
      <border outline="0">
        <left/>
        <right/>
        <top/>
        <bottom/>
      </border>
    </dxf>
  </rfmt>
  <rfmt sheetId="1" sqref="A329" start="0" length="0">
    <dxf>
      <numFmt numFmtId="0" formatCode="General"/>
      <alignment horizontal="general" vertical="bottom" readingOrder="0"/>
      <border outline="0">
        <left/>
        <right/>
        <top/>
        <bottom/>
      </border>
    </dxf>
  </rfmt>
  <rfmt sheetId="1" sqref="A330" start="0" length="0">
    <dxf>
      <numFmt numFmtId="0" formatCode="General"/>
      <alignment horizontal="general" vertical="bottom" readingOrder="0"/>
      <border outline="0">
        <left/>
        <right/>
        <top/>
        <bottom/>
      </border>
    </dxf>
  </rfmt>
  <rfmt sheetId="1" sqref="A331" start="0" length="0">
    <dxf>
      <alignment horizontal="general" vertical="bottom" readingOrder="0"/>
      <border outline="0">
        <left/>
        <right/>
        <top/>
        <bottom/>
      </border>
    </dxf>
  </rfmt>
  <rfmt sheetId="1" sqref="A332" start="0" length="0">
    <dxf>
      <alignment horizontal="general" vertical="bottom" readingOrder="0"/>
      <border outline="0">
        <left/>
        <right/>
        <top/>
        <bottom/>
      </border>
    </dxf>
  </rfmt>
  <rfmt sheetId="1" sqref="A333" start="0" length="0">
    <dxf>
      <alignment horizontal="general" vertical="bottom" readingOrder="0"/>
      <border outline="0">
        <left/>
        <right/>
        <top/>
        <bottom/>
      </border>
    </dxf>
  </rfmt>
  <rcc rId="1434" sId="1">
    <nc r="A326" t="inlineStr">
      <is>
        <t>Hemorrhoids</t>
      </is>
    </nc>
  </rcc>
  <rcc rId="1435" sId="1">
    <nc r="A327" t="inlineStr">
      <is>
        <t>Fissures</t>
      </is>
    </nc>
  </rcc>
  <rcc rId="1436" sId="1">
    <nc r="A328" t="inlineStr">
      <is>
        <t>Pruritis ani</t>
      </is>
    </nc>
  </rcc>
  <rcc rId="1437" sId="1">
    <nc r="A329" t="inlineStr">
      <is>
        <t>Anal condyloma</t>
      </is>
    </nc>
  </rcc>
  <rcc rId="1438" sId="1">
    <nc r="A330" t="inlineStr">
      <is>
        <t>Anal intraepithelial neoplasia</t>
      </is>
    </nc>
  </rcc>
  <rcc rId="1439" sId="1">
    <nc r="A331" t="inlineStr">
      <is>
        <t>Abcess/fistula</t>
      </is>
    </nc>
  </rcc>
  <rcc rId="1440" sId="1">
    <nc r="A332" t="inlineStr">
      <is>
        <t>Pilonidal disease</t>
      </is>
    </nc>
  </rcc>
  <rcc rId="1441" sId="1">
    <nc r="A333" t="inlineStr">
      <is>
        <t>Hidradenitis</t>
      </is>
    </nc>
  </rcc>
  <rcc rId="1442" sId="1" xfDxf="1" dxf="1">
    <oc r="A326" t="inlineStr">
      <is>
        <t>Hemorroids</t>
      </is>
    </oc>
    <nc r="A326" t="inlineStr">
      <is>
        <t>Hemorrhoids</t>
      </is>
    </nc>
    <ndxf>
      <font>
        <sz val="11"/>
      </font>
      <alignment vertical="center" readingOrder="0"/>
      <border outline="0">
        <left style="thick">
          <color indexed="64"/>
        </left>
        <right style="thick">
          <color indexed="64"/>
        </right>
        <top style="thick">
          <color indexed="64"/>
        </top>
        <bottom style="medium">
          <color indexed="64"/>
        </bottom>
      </border>
    </ndxf>
  </rcc>
  <rfmt sheetId="1" xfDxf="1" sqref="A327" start="0" length="0">
    <dxf>
      <font>
        <sz val="11"/>
      </font>
      <alignment vertical="center" readingOrder="0"/>
      <border outline="0">
        <left style="thick">
          <color indexed="64"/>
        </left>
        <right style="thick">
          <color indexed="64"/>
        </right>
        <bottom style="medium">
          <color indexed="64"/>
        </bottom>
      </border>
    </dxf>
  </rfmt>
  <rcc rId="1443" sId="1" xfDxf="1" dxf="1">
    <oc r="A328" t="inlineStr">
      <is>
        <t>Pruitus ani</t>
      </is>
    </oc>
    <nc r="A328" t="inlineStr">
      <is>
        <t>Pruritis ani</t>
      </is>
    </nc>
    <ndxf>
      <font>
        <sz val="11"/>
      </font>
      <alignment vertical="center" readingOrder="0"/>
      <border outline="0">
        <left style="thick">
          <color indexed="64"/>
        </left>
        <right style="thick">
          <color indexed="64"/>
        </right>
        <bottom style="medium">
          <color indexed="64"/>
        </bottom>
      </border>
    </ndxf>
  </rcc>
  <rfmt sheetId="1" xfDxf="1" sqref="A329" start="0" length="0">
    <dxf>
      <font>
        <sz val="11"/>
      </font>
      <alignment vertical="center" readingOrder="0"/>
      <border outline="0">
        <left style="thick">
          <color indexed="64"/>
        </left>
        <right style="thick">
          <color indexed="64"/>
        </right>
        <bottom style="medium">
          <color indexed="64"/>
        </bottom>
      </border>
    </dxf>
  </rfmt>
  <rcc rId="1444" sId="1" xfDxf="1" dxf="1">
    <oc r="A330" t="inlineStr">
      <is>
        <t>Anal intraepithelial neioplasia</t>
      </is>
    </oc>
    <nc r="A330" t="inlineStr">
      <is>
        <t>Anal intraepithelial neoplasia</t>
      </is>
    </nc>
    <ndxf>
      <font>
        <sz val="11"/>
      </font>
      <alignment vertical="center" readingOrder="0"/>
      <border outline="0">
        <left style="thick">
          <color indexed="64"/>
        </left>
        <right style="thick">
          <color indexed="64"/>
        </right>
        <bottom style="medium">
          <color indexed="64"/>
        </bottom>
      </border>
    </ndxf>
  </rcc>
  <rcc rId="1445" sId="1" xfDxf="1" dxf="1">
    <oc r="A331" t="inlineStr">
      <is>
        <t>Abcess/fistual</t>
      </is>
    </oc>
    <nc r="A331" t="inlineStr">
      <is>
        <t>Abcess/fistula</t>
      </is>
    </nc>
    <ndxf>
      <font>
        <sz val="11"/>
      </font>
      <alignment vertical="center" readingOrder="0"/>
      <border outline="0">
        <left style="thick">
          <color indexed="64"/>
        </left>
        <right style="thick">
          <color indexed="64"/>
        </right>
        <bottom style="medium">
          <color indexed="64"/>
        </bottom>
      </border>
    </ndxf>
  </rcc>
  <rcc rId="1446" sId="1" xfDxf="1" dxf="1">
    <oc r="A332" t="inlineStr">
      <is>
        <t>Pilondal disease</t>
      </is>
    </oc>
    <nc r="A332" t="inlineStr">
      <is>
        <t>Pilonidal disease</t>
      </is>
    </nc>
    <ndxf>
      <font>
        <sz val="11"/>
      </font>
      <alignment vertical="center" readingOrder="0"/>
      <border outline="0">
        <left style="thick">
          <color indexed="64"/>
        </left>
        <right style="thick">
          <color indexed="64"/>
        </right>
        <bottom style="medium">
          <color indexed="64"/>
        </bottom>
      </border>
    </ndxf>
  </rcc>
  <rfmt sheetId="1" xfDxf="1" sqref="A333" start="0" length="0">
    <dxf>
      <font>
        <sz val="11"/>
      </font>
      <alignment vertical="center" readingOrder="0"/>
      <border outline="0">
        <left style="thick">
          <color indexed="64"/>
        </left>
        <right style="thick">
          <color indexed="64"/>
        </right>
        <bottom style="thick">
          <color indexed="64"/>
        </bottom>
      </border>
    </dxf>
  </rfmt>
  <rfmt sheetId="1" sqref="A336" start="0" length="0">
    <dxf>
      <border outline="0">
        <left/>
        <right/>
        <top/>
        <bottom/>
      </border>
    </dxf>
  </rfmt>
  <rfmt sheetId="1" sqref="A337" start="0" length="0">
    <dxf>
      <border outline="0">
        <left/>
        <right/>
        <top/>
        <bottom/>
      </border>
    </dxf>
  </rfmt>
  <rfmt sheetId="1" sqref="A338" start="0" length="0">
    <dxf>
      <border outline="0">
        <left/>
        <right/>
        <top/>
        <bottom/>
      </border>
    </dxf>
  </rfmt>
  <rfmt sheetId="1" sqref="A339" start="0" length="0">
    <dxf>
      <border outline="0">
        <left/>
        <right/>
        <top/>
        <bottom/>
      </border>
    </dxf>
  </rfmt>
  <rfmt sheetId="1" sqref="A340" start="0" length="0">
    <dxf>
      <border outline="0">
        <left/>
        <right/>
        <top/>
        <bottom/>
      </border>
    </dxf>
  </rfmt>
  <rfmt sheetId="1" sqref="A341" start="0" length="0">
    <dxf>
      <border outline="0">
        <left/>
        <right/>
        <top/>
        <bottom/>
      </border>
    </dxf>
  </rfmt>
  <rfmt sheetId="1" sqref="A342" start="0" length="0">
    <dxf>
      <border outline="0">
        <left/>
        <right/>
        <top/>
        <bottom/>
      </border>
    </dxf>
  </rfmt>
  <rfmt sheetId="1" sqref="A343" start="0" length="0">
    <dxf>
      <border outline="0">
        <left/>
        <right/>
        <top/>
        <bottom/>
      </border>
    </dxf>
  </rfmt>
  <rfmt sheetId="1" sqref="A344" start="0" length="0">
    <dxf>
      <border outline="0">
        <left/>
        <right/>
        <top/>
        <bottom/>
      </border>
    </dxf>
  </rfmt>
  <rfmt sheetId="1" sqref="A345" start="0" length="0">
    <dxf>
      <border outline="0">
        <left/>
        <right/>
        <top/>
        <bottom/>
      </border>
    </dxf>
  </rfmt>
  <rfmt sheetId="1" sqref="A346" start="0" length="0">
    <dxf>
      <numFmt numFmtId="0" formatCode="General"/>
      <alignment horizontal="general" vertical="bottom" readingOrder="0"/>
      <border outline="0">
        <left/>
        <right/>
        <top/>
      </border>
    </dxf>
  </rfmt>
  <rcc rId="1447" sId="1">
    <nc r="A336" t="inlineStr">
      <is>
        <t>Ulcerative colitis and proctitis</t>
      </is>
    </nc>
  </rcc>
  <rcc rId="1448" sId="1">
    <nc r="A337" t="inlineStr">
      <is>
        <t xml:space="preserve">Crohn disease - small bowel </t>
      </is>
    </nc>
  </rcc>
  <rcc rId="1449" sId="1">
    <nc r="A338" t="inlineStr">
      <is>
        <t>Crohn disease - colon</t>
      </is>
    </nc>
  </rcc>
  <rcc rId="1450" sId="1">
    <nc r="A339" t="inlineStr">
      <is>
        <t>Crohn disease - perianal</t>
      </is>
    </nc>
  </rcc>
  <rcc rId="1451" sId="1">
    <nc r="A340" t="inlineStr">
      <is>
        <t>Diverticular disease</t>
      </is>
    </nc>
  </rcc>
  <rcc rId="1452" sId="1">
    <nc r="A341" t="inlineStr">
      <is>
        <t>GI bleeding</t>
      </is>
    </nc>
  </rcc>
  <rcc rId="1453" sId="1">
    <nc r="A342" t="inlineStr">
      <is>
        <t>Volvulus</t>
      </is>
    </nc>
  </rcc>
  <rcc rId="1454" sId="1">
    <nc r="A343" t="inlineStr">
      <is>
        <t>Ostomies - construction (complications)</t>
      </is>
    </nc>
  </rcc>
  <rcc rId="1455" sId="1">
    <nc r="A344" t="inlineStr">
      <is>
        <t>Ostomies - construction (management)</t>
      </is>
    </nc>
  </rcc>
  <rcc rId="1456" sId="1">
    <nc r="A345" t="inlineStr">
      <is>
        <t>Ostomies - construction (education)</t>
      </is>
    </nc>
  </rcc>
  <rcc rId="1457" sId="1">
    <nc r="A346" t="inlineStr">
      <is>
        <t>Benign neoplasm colon or rectum</t>
      </is>
    </nc>
  </rcc>
  <rfmt sheetId="1" xfDxf="1" sqref="A336" start="0" length="0">
    <dxf>
      <font>
        <sz val="11"/>
      </font>
      <alignment vertical="center" readingOrder="0"/>
      <border outline="0">
        <left style="thick">
          <color indexed="64"/>
        </left>
        <right style="thick">
          <color indexed="64"/>
        </right>
        <top style="thick">
          <color indexed="64"/>
        </top>
        <bottom style="medium">
          <color indexed="64"/>
        </bottom>
      </border>
    </dxf>
  </rfmt>
  <rcc rId="1458" sId="1" xfDxf="1" dxf="1">
    <oc r="A337" t="inlineStr">
      <is>
        <t>Crhon's disease-small bowel</t>
      </is>
    </oc>
    <nc r="A337" t="inlineStr">
      <is>
        <t xml:space="preserve">Crohn disease - small bowel </t>
      </is>
    </nc>
    <ndxf>
      <font>
        <sz val="11"/>
      </font>
      <alignment vertical="center" readingOrder="0"/>
      <border outline="0">
        <left style="thick">
          <color indexed="64"/>
        </left>
        <right style="thick">
          <color indexed="64"/>
        </right>
        <bottom style="medium">
          <color indexed="64"/>
        </bottom>
      </border>
    </ndxf>
  </rcc>
  <rcc rId="1459" sId="1" xfDxf="1" dxf="1">
    <oc r="A338" t="inlineStr">
      <is>
        <t>Crhon's disease-colon</t>
      </is>
    </oc>
    <nc r="A338" t="inlineStr">
      <is>
        <t>Crohn disease - colon</t>
      </is>
    </nc>
    <ndxf>
      <font>
        <sz val="11"/>
      </font>
      <alignment vertical="center" readingOrder="0"/>
      <border outline="0">
        <left style="thick">
          <color indexed="64"/>
        </left>
        <right style="thick">
          <color indexed="64"/>
        </right>
        <bottom style="medium">
          <color indexed="64"/>
        </bottom>
      </border>
    </ndxf>
  </rcc>
  <rcc rId="1460" sId="1" xfDxf="1" dxf="1">
    <oc r="A339" t="inlineStr">
      <is>
        <t>Crhon's disease-perianal</t>
      </is>
    </oc>
    <nc r="A339" t="inlineStr">
      <is>
        <t>Crohn disease - perianal</t>
      </is>
    </nc>
    <ndxf>
      <font>
        <sz val="11"/>
      </font>
      <alignment vertical="center" readingOrder="0"/>
      <border outline="0">
        <left style="thick">
          <color indexed="64"/>
        </left>
        <right style="thick">
          <color indexed="64"/>
        </right>
        <bottom style="medium">
          <color indexed="64"/>
        </bottom>
      </border>
    </ndxf>
  </rcc>
  <rfmt sheetId="1" xfDxf="1" sqref="A340" start="0" length="0">
    <dxf>
      <font>
        <sz val="11"/>
      </font>
      <alignment vertical="center" readingOrder="0"/>
      <border outline="0">
        <left style="thick">
          <color indexed="64"/>
        </left>
        <right style="thick">
          <color indexed="64"/>
        </right>
        <bottom style="medium">
          <color indexed="64"/>
        </bottom>
      </border>
    </dxf>
  </rfmt>
  <rfmt sheetId="1" xfDxf="1" sqref="A341" start="0" length="0">
    <dxf>
      <font>
        <sz val="11"/>
      </font>
      <alignment vertical="center" readingOrder="0"/>
      <border outline="0">
        <left style="thick">
          <color indexed="64"/>
        </left>
        <right style="thick">
          <color indexed="64"/>
        </right>
        <bottom style="medium">
          <color indexed="64"/>
        </bottom>
      </border>
    </dxf>
  </rfmt>
  <rfmt sheetId="1" xfDxf="1" sqref="A342" start="0" length="0">
    <dxf>
      <font>
        <sz val="11"/>
      </font>
      <alignment vertical="center" readingOrder="0"/>
      <border outline="0">
        <left style="thick">
          <color indexed="64"/>
        </left>
        <right style="thick">
          <color indexed="64"/>
        </right>
        <bottom style="medium">
          <color indexed="64"/>
        </bottom>
      </border>
    </dxf>
  </rfmt>
  <rcc rId="1461" sId="1" xfDxf="1" dxf="1">
    <oc r="A343" t="inlineStr">
      <is>
        <t>Ostomies-construction (complications)</t>
      </is>
    </oc>
    <nc r="A343" t="inlineStr">
      <is>
        <t>Ostomies - construction (complications)</t>
      </is>
    </nc>
    <ndxf>
      <font>
        <sz val="11"/>
      </font>
      <alignment vertical="center" readingOrder="0"/>
      <border outline="0">
        <left style="thick">
          <color indexed="64"/>
        </left>
        <right style="thick">
          <color indexed="64"/>
        </right>
        <bottom style="medium">
          <color indexed="64"/>
        </bottom>
      </border>
    </ndxf>
  </rcc>
  <rcc rId="1462" sId="1" xfDxf="1" dxf="1">
    <oc r="A344" t="inlineStr">
      <is>
        <t>Ostomies-construction (management)</t>
      </is>
    </oc>
    <nc r="A344" t="inlineStr">
      <is>
        <t>Ostomies - construction (management)</t>
      </is>
    </nc>
    <ndxf>
      <font>
        <sz val="11"/>
      </font>
      <alignment vertical="center" readingOrder="0"/>
      <border outline="0">
        <left style="thick">
          <color indexed="64"/>
        </left>
        <right style="thick">
          <color indexed="64"/>
        </right>
        <bottom style="medium">
          <color indexed="64"/>
        </bottom>
      </border>
    </ndxf>
  </rcc>
  <rcc rId="1463" sId="1" xfDxf="1" dxf="1">
    <oc r="A345" t="inlineStr">
      <is>
        <t>Ostomies-construction (education)</t>
      </is>
    </oc>
    <nc r="A345" t="inlineStr">
      <is>
        <t>Ostomies - construction (education)</t>
      </is>
    </nc>
    <ndxf>
      <font>
        <sz val="11"/>
      </font>
      <alignment vertical="center" readingOrder="0"/>
      <border outline="0">
        <left style="thick">
          <color indexed="64"/>
        </left>
        <right style="thick">
          <color indexed="64"/>
        </right>
        <bottom style="medium">
          <color indexed="64"/>
        </bottom>
      </border>
    </ndxf>
  </rcc>
  <rcc rId="1464" sId="1" xfDxf="1" dxf="1">
    <oc r="A346" t="inlineStr">
      <is>
        <t>Benign neoplasm, colon or rectum</t>
      </is>
    </oc>
    <nc r="A346" t="inlineStr">
      <is>
        <t>Benign neoplasm colon or rectum</t>
      </is>
    </nc>
    <ndxf>
      <font>
        <sz val="11"/>
      </font>
      <alignment vertical="center" readingOrder="0"/>
      <border outline="0">
        <left style="thick">
          <color indexed="64"/>
        </left>
        <right style="thick">
          <color indexed="64"/>
        </right>
        <bottom style="thick">
          <color indexed="64"/>
        </bottom>
      </border>
    </ndxf>
  </rcc>
  <rrc rId="1465" sId="1" ref="A360:XFD360" action="deleteRow">
    <undo index="0" exp="area" dr="F349:F360" r="F361" sId="1"/>
    <undo index="0" exp="area" dr="E349:E360" r="E361" sId="1"/>
    <undo index="0" exp="area" dr="D349:D360" r="D361" sId="1"/>
    <undo index="0" exp="area" dr="C349:C360" r="C361" sId="1"/>
    <rfmt sheetId="1" xfDxf="1" sqref="A360:XFD360" start="0" length="0"/>
    <rcc rId="0" sId="1" dxf="1">
      <nc r="A360" t="inlineStr">
        <is>
          <t>Interited colorectal cancer symdromes-other interited cancer syndromes (MYH, serrated polyposis, Syndrome X, etc)</t>
        </is>
      </nc>
      <ndxf>
        <numFmt numFmtId="30" formatCode="@"/>
        <alignment horizontal="left" vertical="top" wrapText="1" readingOrder="0"/>
        <border outline="0">
          <left style="thin">
            <color indexed="64"/>
          </left>
          <right style="thin">
            <color indexed="64"/>
          </right>
          <top style="thin">
            <color indexed="64"/>
          </top>
        </border>
      </ndxf>
    </rcc>
    <rfmt sheetId="1" sqref="B360" start="0" length="0">
      <dxf>
        <numFmt numFmtId="2" formatCode="0.00"/>
        <fill>
          <patternFill patternType="solid">
            <bgColor theme="0" tint="-0.14999847407452621"/>
          </patternFill>
        </fill>
        <alignment horizontal="left" vertical="top" readingOrder="0"/>
        <border outline="0">
          <left style="thin">
            <color indexed="64"/>
          </left>
          <right style="thin">
            <color indexed="64"/>
          </right>
          <top style="thin">
            <color indexed="64"/>
          </top>
        </border>
      </dxf>
    </rfmt>
    <rfmt sheetId="1" sqref="C360" start="0" length="0">
      <dxf>
        <alignment horizontal="center" vertical="top" readingOrder="0"/>
        <border outline="0">
          <left style="thin">
            <color indexed="64"/>
          </left>
          <right style="thin">
            <color indexed="64"/>
          </right>
          <top style="thin">
            <color indexed="64"/>
          </top>
        </border>
      </dxf>
    </rfmt>
    <rfmt sheetId="1" sqref="D360" start="0" length="0">
      <dxf>
        <alignment horizontal="center" vertical="top" readingOrder="0"/>
        <border outline="0">
          <left style="thin">
            <color indexed="64"/>
          </left>
          <right style="thin">
            <color indexed="64"/>
          </right>
          <top style="thin">
            <color indexed="64"/>
          </top>
        </border>
      </dxf>
    </rfmt>
    <rfmt sheetId="1" sqref="E360" start="0" length="0">
      <dxf>
        <alignment horizontal="center" vertical="top" readingOrder="0"/>
        <border outline="0">
          <left style="thin">
            <color indexed="64"/>
          </left>
          <right style="thin">
            <color indexed="64"/>
          </right>
          <top style="thin">
            <color indexed="64"/>
          </top>
        </border>
      </dxf>
    </rfmt>
    <rfmt sheetId="1" sqref="F360" start="0" length="0">
      <dxf>
        <alignment horizontal="center" vertical="top" readingOrder="0"/>
        <border outline="0">
          <left style="thin">
            <color indexed="64"/>
          </left>
          <right style="thin">
            <color indexed="64"/>
          </right>
          <top style="thin">
            <color indexed="64"/>
          </top>
        </border>
      </dxf>
    </rfmt>
    <rfmt sheetId="1" sqref="G360" start="0" length="0">
      <dxf>
        <fill>
          <patternFill patternType="solid">
            <bgColor theme="0" tint="-0.14999847407452621"/>
          </patternFill>
        </fill>
        <alignment horizontal="center" vertical="top" readingOrder="0"/>
        <border outline="0">
          <left style="thin">
            <color indexed="64"/>
          </left>
          <right style="thin">
            <color indexed="64"/>
          </right>
          <top style="thin">
            <color indexed="64"/>
          </top>
        </border>
      </dxf>
    </rfmt>
  </rrc>
  <rfmt sheetId="1" sqref="A349" start="0" length="0">
    <dxf>
      <alignment horizontal="general" vertical="bottom" readingOrder="0"/>
      <border outline="0">
        <left/>
        <right/>
        <top/>
        <bottom/>
      </border>
    </dxf>
  </rfmt>
  <rfmt sheetId="1" sqref="A350" start="0" length="0">
    <dxf>
      <alignment horizontal="general" vertical="bottom" readingOrder="0"/>
      <border outline="0">
        <left/>
        <right/>
        <top/>
        <bottom/>
      </border>
    </dxf>
  </rfmt>
  <rfmt sheetId="1" sqref="A351" start="0" length="0">
    <dxf>
      <alignment horizontal="general" vertical="bottom" readingOrder="0"/>
      <border outline="0">
        <left/>
        <right/>
        <top/>
        <bottom/>
      </border>
    </dxf>
  </rfmt>
  <rfmt sheetId="1" sqref="A352" start="0" length="0">
    <dxf>
      <alignment horizontal="general" vertical="bottom" readingOrder="0"/>
      <border outline="0">
        <left/>
        <right/>
        <top/>
        <bottom/>
      </border>
    </dxf>
  </rfmt>
  <rfmt sheetId="1" sqref="A353" start="0" length="0">
    <dxf>
      <alignment horizontal="general" vertical="bottom" readingOrder="0"/>
      <border outline="0">
        <left/>
        <right/>
        <top/>
        <bottom/>
      </border>
    </dxf>
  </rfmt>
  <rfmt sheetId="1" sqref="A354" start="0" length="0">
    <dxf>
      <alignment horizontal="general" vertical="bottom" readingOrder="0"/>
      <border outline="0">
        <left/>
        <right/>
        <top/>
        <bottom/>
      </border>
    </dxf>
  </rfmt>
  <rfmt sheetId="1" sqref="A355" start="0" length="0">
    <dxf>
      <alignment horizontal="general" vertical="bottom" readingOrder="0"/>
      <border outline="0">
        <left/>
        <right/>
        <top/>
        <bottom/>
      </border>
    </dxf>
  </rfmt>
  <rfmt sheetId="1" sqref="A356" start="0" length="0">
    <dxf>
      <alignment horizontal="general" vertical="bottom" readingOrder="0"/>
      <border outline="0">
        <left/>
        <right/>
        <top/>
        <bottom/>
      </border>
    </dxf>
  </rfmt>
  <rfmt sheetId="1" sqref="A357" start="0" length="0">
    <dxf>
      <alignment horizontal="general" vertical="bottom" readingOrder="0"/>
      <border outline="0">
        <left/>
        <right/>
        <top/>
        <bottom/>
      </border>
    </dxf>
  </rfmt>
  <rfmt sheetId="1" sqref="A358" start="0" length="0">
    <dxf>
      <alignment horizontal="general" vertical="bottom" readingOrder="0"/>
      <border outline="0">
        <left/>
        <right/>
        <top/>
        <bottom/>
      </border>
    </dxf>
  </rfmt>
  <rfmt sheetId="1" sqref="A359" start="0" length="0">
    <dxf>
      <alignment horizontal="general" vertical="bottom" wrapText="0" readingOrder="0"/>
      <border outline="0">
        <left/>
        <right/>
        <top/>
        <bottom/>
      </border>
    </dxf>
  </rfmt>
  <rcc rId="1466" sId="1">
    <nc r="A349" t="inlineStr">
      <is>
        <t>Rectal cancer</t>
      </is>
    </nc>
  </rcc>
  <rcc rId="1467" sId="1">
    <nc r="A350" t="inlineStr">
      <is>
        <t>Anal cancer</t>
      </is>
    </nc>
  </rcc>
  <rcc rId="1468" sId="1">
    <nc r="A351" t="inlineStr">
      <is>
        <t>Presacral masses</t>
      </is>
    </nc>
  </rcc>
  <rcc rId="1469" sId="1">
    <nc r="A352" t="inlineStr">
      <is>
        <t>Lymphoma/GIST/Neuroendocrine tumors</t>
      </is>
    </nc>
  </rcc>
  <rcc rId="1470" sId="1">
    <nc r="A353" t="inlineStr">
      <is>
        <t>Pseudomyxoma peritonei</t>
      </is>
    </nc>
  </rcc>
  <rcc rId="1471" sId="1">
    <nc r="A354" t="inlineStr">
      <is>
        <t>Metastatic disease - local recurrence</t>
      </is>
    </nc>
  </rcc>
  <rcc rId="1472" sId="1">
    <nc r="A355" t="inlineStr">
      <is>
        <t>Metastatic disease - distant recurrence</t>
      </is>
    </nc>
  </rcc>
  <rcc rId="1473" sId="1">
    <nc r="A356" t="inlineStr">
      <is>
        <t>Metastatic disease - carcinomatosis</t>
      </is>
    </nc>
  </rcc>
  <rcc rId="1474" sId="1">
    <nc r="A357" t="inlineStr">
      <is>
        <t>Inherited colorectal cancer syndromes - familial adenomatous polyposis</t>
      </is>
    </nc>
  </rcc>
  <rcc rId="1475" sId="1">
    <nc r="A358" t="inlineStr">
      <is>
        <t>Inherited colorectal cancer syndromes - hereditary non-polyposis colorectal cancer</t>
      </is>
    </nc>
  </rcc>
  <rcc rId="1476" sId="1">
    <nc r="A359" t="inlineStr">
      <is>
        <t>Inherited colorectal cancer syndromes - other inherited cancer syndromes (MYH, serrated polyposis, Syndrome X, etc.)</t>
      </is>
    </nc>
  </rcc>
  <rcc rId="1477" sId="1" xfDxf="1" dxf="1">
    <oc r="A349" t="inlineStr">
      <is>
        <t>Colon cancer</t>
      </is>
    </oc>
    <nc r="A349" t="inlineStr">
      <is>
        <t>Rectal cancer</t>
      </is>
    </nc>
    <ndxf>
      <font>
        <sz val="11"/>
      </font>
      <alignment vertical="center" readingOrder="0"/>
      <border outline="0">
        <left style="thick">
          <color indexed="64"/>
        </left>
        <right style="thick">
          <color indexed="64"/>
        </right>
        <top style="thick">
          <color indexed="64"/>
        </top>
        <bottom style="medium">
          <color indexed="64"/>
        </bottom>
      </border>
    </ndxf>
  </rcc>
  <rcc rId="1478" sId="1" xfDxf="1" dxf="1">
    <oc r="A350" t="inlineStr">
      <is>
        <t>Rectal cancer</t>
      </is>
    </oc>
    <nc r="A350" t="inlineStr">
      <is>
        <t>Anal cancer</t>
      </is>
    </nc>
    <ndxf>
      <font>
        <sz val="11"/>
      </font>
      <alignment vertical="center" readingOrder="0"/>
      <border outline="0">
        <left style="thick">
          <color indexed="64"/>
        </left>
        <right style="thick">
          <color indexed="64"/>
        </right>
        <bottom style="medium">
          <color indexed="64"/>
        </bottom>
      </border>
    </ndxf>
  </rcc>
  <rcc rId="1479" sId="1" xfDxf="1" dxf="1">
    <oc r="A351" t="inlineStr">
      <is>
        <t>Anal cancer</t>
      </is>
    </oc>
    <nc r="A351" t="inlineStr">
      <is>
        <t>Presacral masses</t>
      </is>
    </nc>
    <ndxf>
      <font>
        <sz val="11"/>
      </font>
      <alignment vertical="center" readingOrder="0"/>
      <border outline="0">
        <left style="thick">
          <color indexed="64"/>
        </left>
        <right style="thick">
          <color indexed="64"/>
        </right>
        <bottom style="medium">
          <color indexed="64"/>
        </bottom>
      </border>
    </ndxf>
  </rcc>
  <rcc rId="1480" sId="1" xfDxf="1" dxf="1">
    <oc r="A352" t="inlineStr">
      <is>
        <t>Presacral masses</t>
      </is>
    </oc>
    <nc r="A352" t="inlineStr">
      <is>
        <t>Lymphoma/GIST/Neuroendocrine tumors</t>
      </is>
    </nc>
    <ndxf>
      <font>
        <sz val="11"/>
      </font>
      <alignment vertical="center" readingOrder="0"/>
      <border outline="0">
        <left style="thick">
          <color indexed="64"/>
        </left>
        <right style="thick">
          <color indexed="64"/>
        </right>
        <bottom style="medium">
          <color indexed="64"/>
        </bottom>
      </border>
    </ndxf>
  </rcc>
  <rcc rId="1481" sId="1" xfDxf="1" dxf="1">
    <oc r="A353" t="inlineStr">
      <is>
        <t>Lymphoma/GIST/Neuroendocrine tumors</t>
      </is>
    </oc>
    <nc r="A353" t="inlineStr">
      <is>
        <t>Pseudomyxoma peritonei</t>
      </is>
    </nc>
    <ndxf>
      <font>
        <sz val="11"/>
      </font>
      <alignment vertical="center" readingOrder="0"/>
      <border outline="0">
        <left style="thick">
          <color indexed="64"/>
        </left>
        <right style="thick">
          <color indexed="64"/>
        </right>
        <bottom style="medium">
          <color indexed="64"/>
        </bottom>
      </border>
    </ndxf>
  </rcc>
  <rcc rId="1482" sId="1" xfDxf="1" dxf="1">
    <oc r="A354" t="inlineStr">
      <is>
        <t>Pseudomyxoma peritonei</t>
      </is>
    </oc>
    <nc r="A354" t="inlineStr">
      <is>
        <t>Metastatic disease - local recurrence</t>
      </is>
    </nc>
    <ndxf>
      <font>
        <sz val="11"/>
      </font>
      <alignment vertical="center" readingOrder="0"/>
      <border outline="0">
        <left style="thick">
          <color indexed="64"/>
        </left>
        <right style="thick">
          <color indexed="64"/>
        </right>
        <bottom style="medium">
          <color indexed="64"/>
        </bottom>
      </border>
    </ndxf>
  </rcc>
  <rcc rId="1483" sId="1" xfDxf="1" dxf="1">
    <oc r="A355" t="inlineStr">
      <is>
        <t>Metastatic disease-local recurrence</t>
      </is>
    </oc>
    <nc r="A355" t="inlineStr">
      <is>
        <t>Metastatic disease - distant recurrence</t>
      </is>
    </nc>
    <ndxf>
      <font>
        <sz val="11"/>
      </font>
      <alignment vertical="center" readingOrder="0"/>
      <border outline="0">
        <left style="thick">
          <color indexed="64"/>
        </left>
        <right style="thick">
          <color indexed="64"/>
        </right>
        <bottom style="medium">
          <color indexed="64"/>
        </bottom>
      </border>
    </ndxf>
  </rcc>
  <rcc rId="1484" sId="1" xfDxf="1" dxf="1">
    <oc r="A356" t="inlineStr">
      <is>
        <t>Metastatic disease-distant recurrence</t>
      </is>
    </oc>
    <nc r="A356" t="inlineStr">
      <is>
        <t>Metastatic disease - carcinomatosis</t>
      </is>
    </nc>
    <ndxf>
      <font>
        <sz val="11"/>
      </font>
      <alignment vertical="center" readingOrder="0"/>
      <border outline="0">
        <left style="thick">
          <color indexed="64"/>
        </left>
        <right style="thick">
          <color indexed="64"/>
        </right>
        <bottom style="medium">
          <color indexed="64"/>
        </bottom>
      </border>
    </ndxf>
  </rcc>
  <rcc rId="1485" sId="1" xfDxf="1" dxf="1">
    <oc r="A357" t="inlineStr">
      <is>
        <t>Metastatic disease-carcinomatosis</t>
      </is>
    </oc>
    <nc r="A357" t="inlineStr">
      <is>
        <t>Inherited colorectal cancer syndromes - familial adenomatous polyposis</t>
      </is>
    </nc>
    <ndxf>
      <font>
        <sz val="11"/>
      </font>
      <alignment vertical="center" readingOrder="0"/>
      <border outline="0">
        <left style="thick">
          <color indexed="64"/>
        </left>
        <right style="thick">
          <color indexed="64"/>
        </right>
        <bottom style="medium">
          <color indexed="64"/>
        </bottom>
      </border>
    </ndxf>
  </rcc>
  <rcc rId="1486" sId="1" xfDxf="1" dxf="1">
    <oc r="A358" t="inlineStr">
      <is>
        <t>Interited colorectal cancer symdromes-familial adenomatous polyposis</t>
      </is>
    </oc>
    <nc r="A358" t="inlineStr">
      <is>
        <t>Inherited colorectal cancer syndromes - hereditary non-polyposis colorectal cancer</t>
      </is>
    </nc>
    <ndxf>
      <font>
        <sz val="11"/>
      </font>
      <alignment vertical="center" readingOrder="0"/>
      <border outline="0">
        <left style="thick">
          <color indexed="64"/>
        </left>
        <right style="thick">
          <color indexed="64"/>
        </right>
        <bottom style="medium">
          <color indexed="64"/>
        </bottom>
      </border>
    </ndxf>
  </rcc>
  <rcc rId="1487" sId="1" xfDxf="1" dxf="1">
    <oc r="A359" t="inlineStr">
      <is>
        <t>Interited colorectal cancer symdromes-hereditary non-polyposis colorectal cancer</t>
      </is>
    </oc>
    <nc r="A359" t="inlineStr">
      <is>
        <t>Inherited colorectal cancer syndromes - other inherited cancer syndromes (MYH, serrated polyposis, Syndrome X, etc.)</t>
      </is>
    </nc>
    <ndxf>
      <font>
        <sz val="11"/>
      </font>
      <alignment vertical="center" readingOrder="0"/>
      <border outline="0">
        <left style="thick">
          <color indexed="64"/>
        </left>
        <right style="thick">
          <color indexed="64"/>
        </right>
        <bottom style="thick">
          <color indexed="64"/>
        </bottom>
      </border>
    </ndxf>
  </rcc>
  <rfmt sheetId="1" sqref="A370" start="0" length="0">
    <dxf>
      <numFmt numFmtId="0" formatCode="General"/>
      <alignment horizontal="general" vertical="bottom" readingOrder="0"/>
      <border outline="0">
        <left/>
        <right/>
        <top/>
        <bottom/>
      </border>
    </dxf>
  </rfmt>
  <rfmt sheetId="1" sqref="A371" start="0" length="0">
    <dxf>
      <numFmt numFmtId="0" formatCode="General"/>
      <alignment horizontal="general" vertical="bottom" readingOrder="0"/>
      <border outline="0">
        <left/>
        <right/>
        <top/>
        <bottom/>
      </border>
    </dxf>
  </rfmt>
  <rfmt sheetId="1" sqref="A372" start="0" length="0">
    <dxf>
      <numFmt numFmtId="0" formatCode="General"/>
      <alignment horizontal="general" vertical="bottom" readingOrder="0"/>
      <border outline="0">
        <left/>
        <right/>
        <top/>
        <bottom/>
      </border>
    </dxf>
  </rfmt>
  <rfmt sheetId="1" sqref="A373" start="0" length="0">
    <dxf>
      <numFmt numFmtId="0" formatCode="General"/>
      <alignment horizontal="general" vertical="bottom" readingOrder="0"/>
      <border outline="0">
        <left/>
        <right/>
        <top/>
        <bottom/>
      </border>
    </dxf>
  </rfmt>
  <rfmt sheetId="1" sqref="A374" start="0" length="0">
    <dxf>
      <numFmt numFmtId="0" formatCode="General"/>
      <alignment horizontal="general" vertical="bottom" readingOrder="0"/>
      <border outline="0">
        <left/>
        <right/>
        <top/>
        <bottom/>
      </border>
    </dxf>
  </rfmt>
  <rfmt sheetId="1" sqref="A375" start="0" length="0">
    <dxf>
      <numFmt numFmtId="0" formatCode="General"/>
      <alignment horizontal="general" vertical="bottom" readingOrder="0"/>
      <border outline="0">
        <left/>
        <right/>
        <top/>
        <bottom/>
      </border>
    </dxf>
  </rfmt>
  <rfmt sheetId="1" sqref="A376" start="0" length="0">
    <dxf>
      <numFmt numFmtId="0" formatCode="General"/>
      <alignment horizontal="general" vertical="bottom" readingOrder="0"/>
      <border outline="0">
        <left/>
        <right/>
        <top/>
        <bottom/>
      </border>
    </dxf>
  </rfmt>
  <rfmt sheetId="1" sqref="A377" start="0" length="0">
    <dxf>
      <numFmt numFmtId="0" formatCode="General"/>
      <alignment horizontal="general" vertical="bottom" readingOrder="0"/>
      <border outline="0">
        <left/>
        <right/>
        <top/>
        <bottom/>
      </border>
    </dxf>
  </rfmt>
  <rfmt sheetId="1" sqref="A378" start="0" length="0">
    <dxf>
      <numFmt numFmtId="0" formatCode="General"/>
      <alignment horizontal="general" vertical="bottom" readingOrder="0"/>
      <border outline="0">
        <left/>
        <right/>
        <top/>
        <bottom/>
      </border>
    </dxf>
  </rfmt>
  <rfmt sheetId="1" sqref="A379" start="0" length="0">
    <dxf>
      <numFmt numFmtId="0" formatCode="General"/>
      <alignment horizontal="general" vertical="bottom" readingOrder="0"/>
      <border outline="0">
        <left/>
        <right/>
        <top/>
        <bottom/>
      </border>
    </dxf>
  </rfmt>
  <rfmt sheetId="1" sqref="A380" start="0" length="0">
    <dxf>
      <numFmt numFmtId="0" formatCode="General"/>
      <alignment horizontal="general" vertical="bottom" readingOrder="0"/>
      <border outline="0">
        <left/>
        <right/>
        <top/>
        <bottom/>
      </border>
    </dxf>
  </rfmt>
  <rfmt sheetId="1" sqref="A381" start="0" length="0">
    <dxf>
      <alignment horizontal="general" vertical="bottom" readingOrder="0"/>
      <border outline="0">
        <left/>
        <right/>
        <top/>
        <bottom/>
      </border>
    </dxf>
  </rfmt>
  <rcc rId="1488" sId="1">
    <nc r="A370" t="inlineStr">
      <is>
        <t xml:space="preserve">Endoscopy </t>
      </is>
    </nc>
  </rcc>
  <rcc rId="1489" sId="1">
    <nc r="A371" t="inlineStr">
      <is>
        <t>Nutrition</t>
      </is>
    </nc>
  </rcc>
  <rcc rId="1490" sId="1">
    <nc r="A372" t="inlineStr">
      <is>
        <t>Bowel preparation</t>
      </is>
    </nc>
  </rcc>
  <rcc rId="1491" sId="1">
    <nc r="A373" t="inlineStr">
      <is>
        <t>DVT/VTE prophylaxis</t>
      </is>
    </nc>
  </rcc>
  <rcc rId="1492" sId="1">
    <nc r="A374" t="inlineStr">
      <is>
        <t>Complications - anastomotic leaks</t>
      </is>
    </nc>
  </rcc>
  <rcc rId="1493" sId="1">
    <nc r="A375" t="inlineStr">
      <is>
        <t>Complications - bowel obstruction</t>
      </is>
    </nc>
  </rcc>
  <rcc rId="1494" sId="1">
    <nc r="A376" t="inlineStr">
      <is>
        <t>Complications - wound complications</t>
      </is>
    </nc>
  </rcc>
  <rcc rId="1495" sId="1">
    <nc r="A377" t="inlineStr">
      <is>
        <t>Complications - DVT/VTE/PE management</t>
      </is>
    </nc>
  </rcc>
  <rcc rId="1496" sId="1">
    <nc r="A378" t="inlineStr">
      <is>
        <t>Complications - cardiac</t>
      </is>
    </nc>
  </rcc>
  <rcc rId="1497" sId="1">
    <nc r="A379" t="inlineStr">
      <is>
        <t>Complications - pulmonary</t>
      </is>
    </nc>
  </rcc>
  <rcc rId="1498" sId="1">
    <nc r="A380" t="inlineStr">
      <is>
        <t>Complications - surgical site infections (superficial)</t>
      </is>
    </nc>
  </rcc>
  <rcc rId="1499" sId="1">
    <nc r="A381" t="inlineStr">
      <is>
        <t>Complications - surgical site infections (deep)</t>
      </is>
    </nc>
  </rcc>
  <rcc rId="1500" sId="1" xfDxf="1" dxf="1">
    <oc r="A370" t="inlineStr">
      <is>
        <t>Endoscopy</t>
      </is>
    </oc>
    <nc r="A370" t="inlineStr">
      <is>
        <t xml:space="preserve">Endoscopy </t>
      </is>
    </nc>
    <ndxf>
      <font>
        <sz val="11"/>
      </font>
      <alignment vertical="center" readingOrder="0"/>
      <border outline="0">
        <left style="thick">
          <color indexed="64"/>
        </left>
        <right style="thick">
          <color indexed="64"/>
        </right>
        <top style="thick">
          <color indexed="64"/>
        </top>
        <bottom style="medium">
          <color indexed="64"/>
        </bottom>
      </border>
    </ndxf>
  </rcc>
  <rfmt sheetId="1" xfDxf="1" sqref="A371" start="0" length="0">
    <dxf>
      <font>
        <sz val="11"/>
      </font>
      <alignment vertical="center" readingOrder="0"/>
      <border outline="0">
        <left style="thick">
          <color indexed="64"/>
        </left>
        <right style="thick">
          <color indexed="64"/>
        </right>
        <bottom style="medium">
          <color indexed="64"/>
        </bottom>
      </border>
    </dxf>
  </rfmt>
  <rfmt sheetId="1" xfDxf="1" sqref="A372" start="0" length="0">
    <dxf>
      <font>
        <sz val="11"/>
      </font>
      <alignment vertical="center" readingOrder="0"/>
      <border outline="0">
        <left style="thick">
          <color indexed="64"/>
        </left>
        <right style="thick">
          <color indexed="64"/>
        </right>
        <bottom style="medium">
          <color indexed="64"/>
        </bottom>
      </border>
    </dxf>
  </rfmt>
  <rfmt sheetId="1" xfDxf="1" sqref="A373" start="0" length="0">
    <dxf>
      <font>
        <sz val="11"/>
      </font>
      <alignment vertical="center" readingOrder="0"/>
      <border outline="0">
        <left style="thick">
          <color indexed="64"/>
        </left>
        <right style="thick">
          <color indexed="64"/>
        </right>
        <bottom style="medium">
          <color indexed="64"/>
        </bottom>
      </border>
    </dxf>
  </rfmt>
  <rcc rId="1501" sId="1" xfDxf="1" dxf="1">
    <oc r="A374" t="inlineStr">
      <is>
        <t>Complications-anastomitic leaks</t>
      </is>
    </oc>
    <nc r="A374" t="inlineStr">
      <is>
        <t>Complications - anastomotic leaks</t>
      </is>
    </nc>
    <ndxf>
      <font>
        <sz val="11"/>
      </font>
      <alignment vertical="center" readingOrder="0"/>
      <border outline="0">
        <left style="thick">
          <color indexed="64"/>
        </left>
        <right style="thick">
          <color indexed="64"/>
        </right>
        <bottom style="medium">
          <color indexed="64"/>
        </bottom>
      </border>
    </ndxf>
  </rcc>
  <rcc rId="1502" sId="1" xfDxf="1" dxf="1">
    <oc r="A375" t="inlineStr">
      <is>
        <t>Complications-bowel obstruction</t>
      </is>
    </oc>
    <nc r="A375" t="inlineStr">
      <is>
        <t>Complications - bowel obstruction</t>
      </is>
    </nc>
    <ndxf>
      <font>
        <sz val="11"/>
      </font>
      <alignment vertical="center" readingOrder="0"/>
      <border outline="0">
        <left style="thick">
          <color indexed="64"/>
        </left>
        <right style="thick">
          <color indexed="64"/>
        </right>
        <bottom style="medium">
          <color indexed="64"/>
        </bottom>
      </border>
    </ndxf>
  </rcc>
  <rcc rId="1503" sId="1" xfDxf="1" dxf="1">
    <oc r="A376" t="inlineStr">
      <is>
        <t>Complications-wound complications</t>
      </is>
    </oc>
    <nc r="A376" t="inlineStr">
      <is>
        <t>Complications - wound complications</t>
      </is>
    </nc>
    <ndxf>
      <font>
        <sz val="11"/>
      </font>
      <alignment vertical="center" readingOrder="0"/>
      <border outline="0">
        <left style="thick">
          <color indexed="64"/>
        </left>
        <right style="thick">
          <color indexed="64"/>
        </right>
        <bottom style="medium">
          <color indexed="64"/>
        </bottom>
      </border>
    </ndxf>
  </rcc>
  <rcc rId="1504" sId="1" xfDxf="1" dxf="1">
    <oc r="A377" t="inlineStr">
      <is>
        <t>Complications-DVT/VTE/PE management</t>
      </is>
    </oc>
    <nc r="A377" t="inlineStr">
      <is>
        <t>Complications - DVT/VTE/PE management</t>
      </is>
    </nc>
    <ndxf>
      <font>
        <sz val="11"/>
      </font>
      <alignment vertical="center" readingOrder="0"/>
      <border outline="0">
        <left style="thick">
          <color indexed="64"/>
        </left>
        <right style="thick">
          <color indexed="64"/>
        </right>
        <bottom style="medium">
          <color indexed="64"/>
        </bottom>
      </border>
    </ndxf>
  </rcc>
  <rcc rId="1505" sId="1" xfDxf="1" dxf="1">
    <oc r="A378" t="inlineStr">
      <is>
        <t>Complications-cardiac</t>
      </is>
    </oc>
    <nc r="A378" t="inlineStr">
      <is>
        <t>Complications - cardiac</t>
      </is>
    </nc>
    <ndxf>
      <font>
        <sz val="11"/>
      </font>
      <alignment vertical="center" readingOrder="0"/>
      <border outline="0">
        <left style="thick">
          <color indexed="64"/>
        </left>
        <right style="thick">
          <color indexed="64"/>
        </right>
        <bottom style="medium">
          <color indexed="64"/>
        </bottom>
      </border>
    </ndxf>
  </rcc>
  <rcc rId="1506" sId="1" xfDxf="1" dxf="1">
    <oc r="A379" t="inlineStr">
      <is>
        <t>Complications-pulmonary</t>
      </is>
    </oc>
    <nc r="A379" t="inlineStr">
      <is>
        <t>Complications - pulmonary</t>
      </is>
    </nc>
    <ndxf>
      <font>
        <sz val="11"/>
      </font>
      <alignment vertical="center" readingOrder="0"/>
      <border outline="0">
        <left style="thick">
          <color indexed="64"/>
        </left>
        <right style="thick">
          <color indexed="64"/>
        </right>
        <bottom style="medium">
          <color indexed="64"/>
        </bottom>
      </border>
    </ndxf>
  </rcc>
  <rcc rId="1507" sId="1" xfDxf="1" dxf="1">
    <oc r="A380" t="inlineStr">
      <is>
        <t>Complications-surgical site infections (superficial)</t>
      </is>
    </oc>
    <nc r="A380" t="inlineStr">
      <is>
        <t>Complications - surgical site infections (superficial)</t>
      </is>
    </nc>
    <ndxf>
      <font>
        <sz val="11"/>
      </font>
      <alignment vertical="center" readingOrder="0"/>
      <border outline="0">
        <left style="thick">
          <color indexed="64"/>
        </left>
        <right style="thick">
          <color indexed="64"/>
        </right>
        <bottom style="medium">
          <color indexed="64"/>
        </bottom>
      </border>
    </ndxf>
  </rcc>
  <rcc rId="1508" sId="1" xfDxf="1" dxf="1">
    <oc r="A381" t="inlineStr">
      <is>
        <t>Complications-surgical site infections (deep)</t>
      </is>
    </oc>
    <nc r="A381" t="inlineStr">
      <is>
        <t>Complications - surgical site infections (deep)</t>
      </is>
    </nc>
    <ndxf>
      <font>
        <sz val="11"/>
      </font>
      <alignment vertical="center" wrapText="1" readingOrder="0"/>
      <border outline="0">
        <left style="thick">
          <color indexed="64"/>
        </left>
        <right style="thick">
          <color indexed="64"/>
        </right>
        <bottom style="thick">
          <color indexed="64"/>
        </bottom>
      </border>
    </ndxf>
  </rcc>
  <rfmt sheetId="1" sqref="A1:XFD1048576" start="0" length="2147483647">
    <dxf>
      <font>
        <sz val="10"/>
      </font>
    </dxf>
  </rfmt>
  <rfmt sheetId="1" sqref="A5:A383">
    <dxf>
      <alignment wrapText="1" readingOrder="0"/>
    </dxf>
  </rfmt>
  <rfmt sheetId="1" sqref="A1:G1">
    <dxf>
      <alignment wrapText="0" readingOrder="0"/>
    </dxf>
  </rfmt>
  <rfmt sheetId="1" sqref="A1:G1">
    <dxf>
      <alignment wrapText="1" readingOrder="0"/>
    </dxf>
  </rfmt>
  <rfmt sheetId="1" sqref="A1:XFD1">
    <dxf>
      <alignment wrapText="0" readingOrder="0"/>
    </dxf>
  </rfmt>
  <rfmt sheetId="1" sqref="A1:G1">
    <dxf>
      <alignment wrapText="1" readingOrder="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9" sId="1">
    <oc r="A1" t="inlineStr">
      <is>
        <t>INSTRUCTIONS: This form must be completed and submitted with all complement increase requests. Include data from each institution in the colon and rectal surgery program. The list should include all procedures performed by the colon and rectal service that were available for the education of colon and rectal surgery residents during the most recently completed academic year. Add columns as needed for other participating sites.</t>
      </is>
    </oc>
    <nc r="A1" t="inlineStr">
      <is>
        <t>INSTRUCTIONS: This form must be completed and submitted with all complement increase requests as well as participating site change requests. Include data from each institution in the colon and rectal surgery program. The list should include all procedures performed by the colon and rectal service that were available for the education of colon and rectal surgery residents during the most recently completed academic year. Add columns as needed for other participating sites.</t>
      </is>
    </nc>
  </rcc>
  <rcv guid="{7B401B96-BDCE-4A4C-A0B1-8C6CDDCC5EBF}" action="delete"/>
  <rdn rId="0" localSheetId="1" customView="1" name="Z_7B401B96_BDCE_4A4C_A0B1_8C6CDDCC5EBF_.wvu.PrintTitles" hidden="1" oldHidden="1">
    <formula>'Institutional Data Form'!$2:$2</formula>
    <oldFormula>'Institutional Data Form'!$2:$2</oldFormula>
  </rdn>
  <rcv guid="{7B401B96-BDCE-4A4C-A0B1-8C6CDDCC5EB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S384"/>
  <sheetViews>
    <sheetView tabSelected="1" zoomScaleNormal="100" workbookViewId="0">
      <selection activeCell="K9" sqref="K9"/>
    </sheetView>
  </sheetViews>
  <sheetFormatPr defaultColWidth="11.42578125" defaultRowHeight="12.75" x14ac:dyDescent="0.2"/>
  <cols>
    <col min="1" max="1" width="43.7109375" style="62" customWidth="1"/>
    <col min="2" max="2" width="7.140625" style="91" customWidth="1"/>
    <col min="3" max="3" width="7.42578125" style="92" customWidth="1"/>
    <col min="4" max="4" width="8" style="92" customWidth="1"/>
    <col min="5" max="5" width="8.28515625" style="92" customWidth="1"/>
    <col min="6" max="6" width="7.7109375" style="92" customWidth="1"/>
    <col min="7" max="7" width="7.42578125" style="92" customWidth="1"/>
    <col min="8" max="16384" width="11.42578125" style="35"/>
  </cols>
  <sheetData>
    <row r="1" spans="1:7" s="55" customFormat="1" ht="82.5" customHeight="1" thickBot="1" x14ac:dyDescent="0.25">
      <c r="A1" s="32" t="s">
        <v>386</v>
      </c>
      <c r="B1" s="33"/>
      <c r="C1" s="33"/>
      <c r="D1" s="33"/>
      <c r="E1" s="33"/>
      <c r="F1" s="33"/>
      <c r="G1" s="34"/>
    </row>
    <row r="2" spans="1:7" s="40" customFormat="1" ht="13.5" thickBot="1" x14ac:dyDescent="0.25">
      <c r="A2" s="36" t="s">
        <v>107</v>
      </c>
      <c r="B2" s="37" t="s">
        <v>84</v>
      </c>
      <c r="C2" s="38" t="s">
        <v>79</v>
      </c>
      <c r="D2" s="38" t="s">
        <v>80</v>
      </c>
      <c r="E2" s="38" t="s">
        <v>147</v>
      </c>
      <c r="F2" s="38" t="s">
        <v>81</v>
      </c>
      <c r="G2" s="39" t="s">
        <v>82</v>
      </c>
    </row>
    <row r="3" spans="1:7" x14ac:dyDescent="0.2">
      <c r="A3" s="41" t="s">
        <v>78</v>
      </c>
      <c r="B3" s="13"/>
      <c r="C3" s="9"/>
      <c r="D3" s="9"/>
      <c r="E3" s="9"/>
      <c r="F3" s="9"/>
      <c r="G3" s="42"/>
    </row>
    <row r="4" spans="1:7" ht="13.5" thickBot="1" x14ac:dyDescent="0.25">
      <c r="A4" s="1" t="s">
        <v>18</v>
      </c>
      <c r="B4" s="14" t="s">
        <v>39</v>
      </c>
      <c r="C4" s="43" t="s">
        <v>108</v>
      </c>
      <c r="D4" s="43" t="s">
        <v>108</v>
      </c>
      <c r="E4" s="43" t="s">
        <v>108</v>
      </c>
      <c r="F4" s="43" t="s">
        <v>108</v>
      </c>
      <c r="G4" s="44"/>
    </row>
    <row r="5" spans="1:7" ht="14.25" thickTop="1" thickBot="1" x14ac:dyDescent="0.25">
      <c r="A5" s="95" t="s">
        <v>179</v>
      </c>
      <c r="B5" s="15">
        <v>46040</v>
      </c>
      <c r="C5" s="45"/>
      <c r="D5" s="45"/>
      <c r="E5" s="45"/>
      <c r="F5" s="45"/>
      <c r="G5" s="46"/>
    </row>
    <row r="6" spans="1:7" ht="14.25" thickTop="1" thickBot="1" x14ac:dyDescent="0.25">
      <c r="A6" s="96" t="s">
        <v>113</v>
      </c>
      <c r="B6" s="16"/>
      <c r="C6" s="47">
        <f>SUM(C5)</f>
        <v>0</v>
      </c>
      <c r="D6" s="47">
        <f t="shared" ref="D6:F6" si="0">SUM(D5)</f>
        <v>0</v>
      </c>
      <c r="E6" s="47">
        <f t="shared" si="0"/>
        <v>0</v>
      </c>
      <c r="F6" s="47">
        <f t="shared" si="0"/>
        <v>0</v>
      </c>
      <c r="G6" s="48">
        <f>SUM(C6:F6)</f>
        <v>0</v>
      </c>
    </row>
    <row r="7" spans="1:7" ht="13.5" thickBot="1" x14ac:dyDescent="0.25">
      <c r="A7" s="3" t="s">
        <v>65</v>
      </c>
      <c r="B7" s="18" t="s">
        <v>39</v>
      </c>
      <c r="C7" s="49" t="s">
        <v>108</v>
      </c>
      <c r="D7" s="49" t="s">
        <v>108</v>
      </c>
      <c r="E7" s="49" t="s">
        <v>108</v>
      </c>
      <c r="F7" s="49" t="s">
        <v>108</v>
      </c>
      <c r="G7" s="50"/>
    </row>
    <row r="8" spans="1:7" ht="14.25" thickTop="1" thickBot="1" x14ac:dyDescent="0.25">
      <c r="A8" s="97" t="s">
        <v>180</v>
      </c>
      <c r="B8" s="14">
        <v>46730</v>
      </c>
      <c r="C8" s="43"/>
      <c r="D8" s="43"/>
      <c r="E8" s="43"/>
      <c r="F8" s="43"/>
      <c r="G8" s="44"/>
    </row>
    <row r="9" spans="1:7" ht="13.5" thickBot="1" x14ac:dyDescent="0.25">
      <c r="A9" s="98" t="s">
        <v>181</v>
      </c>
      <c r="B9" s="14">
        <v>46740</v>
      </c>
      <c r="C9" s="43"/>
      <c r="D9" s="43"/>
      <c r="E9" s="43"/>
      <c r="F9" s="43"/>
      <c r="G9" s="44"/>
    </row>
    <row r="10" spans="1:7" ht="13.5" thickBot="1" x14ac:dyDescent="0.25">
      <c r="A10" s="98" t="s">
        <v>182</v>
      </c>
      <c r="B10" s="14">
        <v>46744</v>
      </c>
      <c r="C10" s="43"/>
      <c r="D10" s="43"/>
      <c r="E10" s="43"/>
      <c r="F10" s="43"/>
      <c r="G10" s="44"/>
    </row>
    <row r="11" spans="1:7" ht="13.5" thickBot="1" x14ac:dyDescent="0.25">
      <c r="A11" s="94" t="s">
        <v>183</v>
      </c>
      <c r="B11" s="15">
        <v>46746</v>
      </c>
      <c r="C11" s="45"/>
      <c r="D11" s="45"/>
      <c r="E11" s="45"/>
      <c r="F11" s="45"/>
      <c r="G11" s="46"/>
    </row>
    <row r="12" spans="1:7" ht="14.25" thickTop="1" thickBot="1" x14ac:dyDescent="0.25">
      <c r="A12" s="99" t="s">
        <v>114</v>
      </c>
      <c r="B12" s="16"/>
      <c r="C12" s="47">
        <f>SUM(C8:C11)</f>
        <v>0</v>
      </c>
      <c r="D12" s="47">
        <f t="shared" ref="D12:F12" si="1">SUM(D8:D11)</f>
        <v>0</v>
      </c>
      <c r="E12" s="47">
        <f t="shared" si="1"/>
        <v>0</v>
      </c>
      <c r="F12" s="47">
        <f t="shared" si="1"/>
        <v>0</v>
      </c>
      <c r="G12" s="48">
        <f>SUM(C12:F12)</f>
        <v>0</v>
      </c>
    </row>
    <row r="13" spans="1:7" ht="13.5" thickBot="1" x14ac:dyDescent="0.25">
      <c r="A13" s="4" t="s">
        <v>86</v>
      </c>
      <c r="B13" s="18" t="s">
        <v>39</v>
      </c>
      <c r="C13" s="49" t="s">
        <v>108</v>
      </c>
      <c r="D13" s="49" t="s">
        <v>108</v>
      </c>
      <c r="E13" s="49" t="s">
        <v>108</v>
      </c>
      <c r="F13" s="49" t="s">
        <v>108</v>
      </c>
      <c r="G13" s="50"/>
    </row>
    <row r="14" spans="1:7" ht="14.25" thickTop="1" thickBot="1" x14ac:dyDescent="0.25">
      <c r="A14" s="100" t="s">
        <v>16</v>
      </c>
      <c r="B14" s="51">
        <v>46020</v>
      </c>
      <c r="C14" s="43"/>
      <c r="D14" s="43"/>
      <c r="E14" s="43"/>
      <c r="F14" s="43"/>
      <c r="G14" s="44"/>
    </row>
    <row r="15" spans="1:7" ht="28.5" customHeight="1" thickBot="1" x14ac:dyDescent="0.25">
      <c r="A15" s="63" t="s">
        <v>245</v>
      </c>
      <c r="B15" s="52">
        <v>46060</v>
      </c>
      <c r="C15" s="43"/>
      <c r="D15" s="43"/>
      <c r="E15" s="43"/>
      <c r="F15" s="43"/>
      <c r="G15" s="44"/>
    </row>
    <row r="16" spans="1:7" ht="13.5" thickBot="1" x14ac:dyDescent="0.25">
      <c r="A16" s="63" t="s">
        <v>184</v>
      </c>
      <c r="B16" s="52">
        <v>66258</v>
      </c>
      <c r="C16" s="43"/>
      <c r="D16" s="43"/>
      <c r="E16" s="43"/>
      <c r="F16" s="43"/>
      <c r="G16" s="44"/>
    </row>
    <row r="17" spans="1:7" ht="13.5" thickBot="1" x14ac:dyDescent="0.25">
      <c r="A17" s="63" t="s">
        <v>185</v>
      </c>
      <c r="B17" s="52">
        <v>46262</v>
      </c>
      <c r="C17" s="43"/>
      <c r="D17" s="43"/>
      <c r="E17" s="43"/>
      <c r="F17" s="43"/>
      <c r="G17" s="44"/>
    </row>
    <row r="18" spans="1:7" ht="13.5" thickBot="1" x14ac:dyDescent="0.25">
      <c r="A18" s="63" t="s">
        <v>186</v>
      </c>
      <c r="B18" s="52">
        <v>46270</v>
      </c>
      <c r="C18" s="43"/>
      <c r="D18" s="43"/>
      <c r="E18" s="43"/>
      <c r="F18" s="43"/>
      <c r="G18" s="44"/>
    </row>
    <row r="19" spans="1:7" ht="40.5" customHeight="1" thickBot="1" x14ac:dyDescent="0.25">
      <c r="A19" s="63" t="s">
        <v>246</v>
      </c>
      <c r="B19" s="52">
        <v>46275</v>
      </c>
      <c r="C19" s="43"/>
      <c r="D19" s="43"/>
      <c r="E19" s="43"/>
      <c r="F19" s="43"/>
      <c r="G19" s="44"/>
    </row>
    <row r="20" spans="1:7" ht="13.5" thickBot="1" x14ac:dyDescent="0.25">
      <c r="A20" s="63" t="s">
        <v>247</v>
      </c>
      <c r="B20" s="52">
        <v>46280</v>
      </c>
      <c r="C20" s="43"/>
      <c r="D20" s="43"/>
      <c r="E20" s="43"/>
      <c r="F20" s="43"/>
      <c r="G20" s="44"/>
    </row>
    <row r="21" spans="1:7" ht="13.5" thickBot="1" x14ac:dyDescent="0.25">
      <c r="A21" s="63" t="s">
        <v>187</v>
      </c>
      <c r="B21" s="52">
        <v>46285</v>
      </c>
      <c r="C21" s="43"/>
      <c r="D21" s="43"/>
      <c r="E21" s="43"/>
      <c r="F21" s="43"/>
      <c r="G21" s="44"/>
    </row>
    <row r="22" spans="1:7" ht="13.5" thickBot="1" x14ac:dyDescent="0.25">
      <c r="A22" s="63" t="s">
        <v>188</v>
      </c>
      <c r="B22" s="52">
        <v>46288</v>
      </c>
      <c r="C22" s="43"/>
      <c r="D22" s="43"/>
      <c r="E22" s="43"/>
      <c r="F22" s="43"/>
      <c r="G22" s="44"/>
    </row>
    <row r="23" spans="1:7" ht="13.5" thickBot="1" x14ac:dyDescent="0.25">
      <c r="A23" s="63" t="s">
        <v>189</v>
      </c>
      <c r="B23" s="52">
        <v>46706</v>
      </c>
      <c r="C23" s="43"/>
      <c r="D23" s="43"/>
      <c r="E23" s="43"/>
      <c r="F23" s="43"/>
      <c r="G23" s="44"/>
    </row>
    <row r="24" spans="1:7" ht="13.5" thickBot="1" x14ac:dyDescent="0.25">
      <c r="A24" s="63" t="s">
        <v>190</v>
      </c>
      <c r="B24" s="52">
        <v>46707</v>
      </c>
      <c r="C24" s="43"/>
      <c r="D24" s="43"/>
      <c r="E24" s="43"/>
      <c r="F24" s="43"/>
      <c r="G24" s="44"/>
    </row>
    <row r="25" spans="1:7" ht="13.5" thickBot="1" x14ac:dyDescent="0.25">
      <c r="A25" s="63" t="s">
        <v>191</v>
      </c>
      <c r="B25" s="52">
        <v>46710</v>
      </c>
      <c r="C25" s="43"/>
      <c r="D25" s="43"/>
      <c r="E25" s="43"/>
      <c r="F25" s="43"/>
      <c r="G25" s="44"/>
    </row>
    <row r="26" spans="1:7" ht="13.5" thickBot="1" x14ac:dyDescent="0.25">
      <c r="A26" s="63" t="s">
        <v>62</v>
      </c>
      <c r="B26" s="52">
        <v>57300</v>
      </c>
      <c r="C26" s="43"/>
      <c r="D26" s="43"/>
      <c r="E26" s="43"/>
      <c r="F26" s="43"/>
      <c r="G26" s="44"/>
    </row>
    <row r="27" spans="1:7" ht="28.5" customHeight="1" thickBot="1" x14ac:dyDescent="0.25">
      <c r="A27" s="58" t="s">
        <v>192</v>
      </c>
      <c r="B27" s="53">
        <v>57308</v>
      </c>
      <c r="C27" s="43"/>
      <c r="D27" s="43"/>
      <c r="E27" s="43"/>
      <c r="F27" s="43"/>
      <c r="G27" s="44"/>
    </row>
    <row r="28" spans="1:7" ht="14.25" thickTop="1" thickBot="1" x14ac:dyDescent="0.25">
      <c r="A28" s="96" t="s">
        <v>85</v>
      </c>
      <c r="B28" s="16"/>
      <c r="C28" s="47">
        <f>SUM(C14:C27)</f>
        <v>0</v>
      </c>
      <c r="D28" s="47">
        <f>SUM(D14:D27)</f>
        <v>0</v>
      </c>
      <c r="E28" s="47">
        <f>SUM(E14:E27)</f>
        <v>0</v>
      </c>
      <c r="F28" s="47">
        <f>SUM(F14:F27)</f>
        <v>0</v>
      </c>
      <c r="G28" s="48">
        <f>SUM(C28:F28)</f>
        <v>0</v>
      </c>
    </row>
    <row r="29" spans="1:7" ht="13.5" thickBot="1" x14ac:dyDescent="0.25">
      <c r="A29" s="4" t="s">
        <v>9</v>
      </c>
      <c r="B29" s="18" t="s">
        <v>39</v>
      </c>
      <c r="C29" s="49" t="s">
        <v>108</v>
      </c>
      <c r="D29" s="49" t="s">
        <v>108</v>
      </c>
      <c r="E29" s="49" t="s">
        <v>108</v>
      </c>
      <c r="F29" s="49" t="s">
        <v>108</v>
      </c>
      <c r="G29" s="50"/>
    </row>
    <row r="30" spans="1:7" ht="14.25" thickTop="1" thickBot="1" x14ac:dyDescent="0.25">
      <c r="A30" s="100" t="s">
        <v>193</v>
      </c>
      <c r="B30" s="51">
        <v>46221</v>
      </c>
      <c r="C30" s="43"/>
      <c r="D30" s="43"/>
      <c r="E30" s="43"/>
      <c r="F30" s="43"/>
      <c r="G30" s="44"/>
    </row>
    <row r="31" spans="1:7" ht="13.5" thickBot="1" x14ac:dyDescent="0.25">
      <c r="A31" s="63" t="s">
        <v>13</v>
      </c>
      <c r="B31" s="52">
        <v>46250</v>
      </c>
      <c r="C31" s="43"/>
      <c r="D31" s="43"/>
      <c r="E31" s="43"/>
      <c r="F31" s="43"/>
      <c r="G31" s="44"/>
    </row>
    <row r="32" spans="1:7" ht="13.5" thickBot="1" x14ac:dyDescent="0.25">
      <c r="A32" s="63" t="s">
        <v>194</v>
      </c>
      <c r="B32" s="52">
        <v>46260</v>
      </c>
      <c r="C32" s="43"/>
      <c r="D32" s="43"/>
      <c r="E32" s="43"/>
      <c r="F32" s="43"/>
      <c r="G32" s="44"/>
    </row>
    <row r="33" spans="1:7" ht="13.5" thickBot="1" x14ac:dyDescent="0.25">
      <c r="A33" s="63" t="s">
        <v>195</v>
      </c>
      <c r="B33" s="52">
        <v>46320</v>
      </c>
      <c r="C33" s="54"/>
      <c r="D33" s="43"/>
      <c r="E33" s="43"/>
      <c r="F33" s="43"/>
      <c r="G33" s="44"/>
    </row>
    <row r="34" spans="1:7" ht="13.5" thickBot="1" x14ac:dyDescent="0.25">
      <c r="A34" s="63" t="s">
        <v>60</v>
      </c>
      <c r="B34" s="52">
        <v>46500</v>
      </c>
      <c r="C34" s="54"/>
      <c r="D34" s="43"/>
      <c r="E34" s="43"/>
      <c r="F34" s="43"/>
      <c r="G34" s="44"/>
    </row>
    <row r="35" spans="1:7" ht="26.25" thickBot="1" x14ac:dyDescent="0.25">
      <c r="A35" s="63" t="s">
        <v>196</v>
      </c>
      <c r="B35" s="52">
        <v>46930</v>
      </c>
      <c r="C35" s="43"/>
      <c r="D35" s="43"/>
      <c r="E35" s="43"/>
      <c r="F35" s="43"/>
      <c r="G35" s="44"/>
    </row>
    <row r="36" spans="1:7" ht="26.25" thickBot="1" x14ac:dyDescent="0.25">
      <c r="A36" s="63" t="s">
        <v>197</v>
      </c>
      <c r="B36" s="52">
        <v>46945</v>
      </c>
      <c r="C36" s="43"/>
      <c r="D36" s="43"/>
      <c r="E36" s="43"/>
      <c r="F36" s="43"/>
      <c r="G36" s="44"/>
    </row>
    <row r="37" spans="1:7" ht="13.5" thickBot="1" x14ac:dyDescent="0.25">
      <c r="A37" s="58" t="s">
        <v>14</v>
      </c>
      <c r="B37" s="53">
        <v>46947</v>
      </c>
      <c r="C37" s="45"/>
      <c r="D37" s="45"/>
      <c r="E37" s="45"/>
      <c r="F37" s="45"/>
      <c r="G37" s="46"/>
    </row>
    <row r="38" spans="1:7" ht="14.25" thickTop="1" thickBot="1" x14ac:dyDescent="0.25">
      <c r="A38" s="96" t="s">
        <v>115</v>
      </c>
      <c r="B38" s="16"/>
      <c r="C38" s="47">
        <f>SUM(C30:C37)</f>
        <v>0</v>
      </c>
      <c r="D38" s="47">
        <f t="shared" ref="D38:F38" si="2">SUM(D30:D37)</f>
        <v>0</v>
      </c>
      <c r="E38" s="47">
        <f t="shared" si="2"/>
        <v>0</v>
      </c>
      <c r="F38" s="47">
        <f t="shared" si="2"/>
        <v>0</v>
      </c>
      <c r="G38" s="48">
        <f>SUM(C38:F38)</f>
        <v>0</v>
      </c>
    </row>
    <row r="39" spans="1:7" ht="13.5" thickBot="1" x14ac:dyDescent="0.25">
      <c r="A39" s="3" t="s">
        <v>87</v>
      </c>
      <c r="B39" s="18" t="s">
        <v>39</v>
      </c>
      <c r="C39" s="49" t="s">
        <v>108</v>
      </c>
      <c r="D39" s="49" t="s">
        <v>108</v>
      </c>
      <c r="E39" s="49" t="s">
        <v>108</v>
      </c>
      <c r="F39" s="49" t="s">
        <v>108</v>
      </c>
      <c r="G39" s="49"/>
    </row>
    <row r="40" spans="1:7" ht="14.25" thickTop="1" thickBot="1" x14ac:dyDescent="0.25">
      <c r="A40" s="100" t="s">
        <v>198</v>
      </c>
      <c r="B40" s="51">
        <v>46750</v>
      </c>
      <c r="C40" s="43"/>
      <c r="D40" s="43"/>
      <c r="E40" s="43"/>
      <c r="F40" s="43"/>
      <c r="G40" s="44"/>
    </row>
    <row r="41" spans="1:7" ht="13.5" thickBot="1" x14ac:dyDescent="0.25">
      <c r="A41" s="63" t="s">
        <v>199</v>
      </c>
      <c r="B41" s="52">
        <v>46753</v>
      </c>
      <c r="C41" s="43"/>
      <c r="D41" s="43"/>
      <c r="E41" s="43"/>
      <c r="F41" s="43"/>
      <c r="G41" s="44"/>
    </row>
    <row r="42" spans="1:7" ht="13.5" thickBot="1" x14ac:dyDescent="0.25">
      <c r="A42" s="63" t="s">
        <v>200</v>
      </c>
      <c r="B42" s="52">
        <v>46754</v>
      </c>
      <c r="C42" s="43"/>
      <c r="D42" s="43"/>
      <c r="E42" s="43"/>
      <c r="F42" s="43"/>
      <c r="G42" s="44"/>
    </row>
    <row r="43" spans="1:7" ht="13.5" thickBot="1" x14ac:dyDescent="0.25">
      <c r="A43" s="63" t="s">
        <v>201</v>
      </c>
      <c r="B43" s="52">
        <v>46760</v>
      </c>
      <c r="C43" s="43"/>
      <c r="D43" s="43"/>
      <c r="E43" s="43"/>
      <c r="F43" s="43"/>
      <c r="G43" s="44"/>
    </row>
    <row r="44" spans="1:7" ht="26.25" thickBot="1" x14ac:dyDescent="0.25">
      <c r="A44" s="63" t="s">
        <v>202</v>
      </c>
      <c r="B44" s="52">
        <v>46761</v>
      </c>
      <c r="C44" s="43"/>
      <c r="D44" s="43"/>
      <c r="E44" s="43"/>
      <c r="F44" s="43"/>
      <c r="G44" s="44"/>
    </row>
    <row r="45" spans="1:7" ht="13.5" thickBot="1" x14ac:dyDescent="0.25">
      <c r="A45" s="63" t="s">
        <v>203</v>
      </c>
      <c r="B45" s="52">
        <v>46762</v>
      </c>
      <c r="C45" s="43"/>
      <c r="D45" s="43"/>
      <c r="E45" s="43"/>
      <c r="F45" s="43"/>
      <c r="G45" s="44"/>
    </row>
    <row r="46" spans="1:7" ht="13.5" thickBot="1" x14ac:dyDescent="0.25">
      <c r="A46" s="63" t="s">
        <v>204</v>
      </c>
      <c r="B46" s="52">
        <v>51715</v>
      </c>
      <c r="C46" s="43"/>
      <c r="D46" s="43"/>
      <c r="E46" s="43"/>
      <c r="F46" s="43"/>
      <c r="G46" s="44"/>
    </row>
    <row r="47" spans="1:7" ht="13.5" thickBot="1" x14ac:dyDescent="0.25">
      <c r="A47" s="58" t="s">
        <v>205</v>
      </c>
      <c r="B47" s="53">
        <v>64581</v>
      </c>
      <c r="C47" s="45"/>
      <c r="D47" s="45"/>
      <c r="E47" s="45"/>
      <c r="F47" s="45"/>
      <c r="G47" s="46"/>
    </row>
    <row r="48" spans="1:7" ht="14.25" thickTop="1" thickBot="1" x14ac:dyDescent="0.25">
      <c r="A48" s="96" t="s">
        <v>116</v>
      </c>
      <c r="B48" s="16"/>
      <c r="C48" s="47">
        <f>SUM(C40:C47)</f>
        <v>0</v>
      </c>
      <c r="D48" s="47">
        <f t="shared" ref="D48:F48" si="3">SUM(D40:D47)</f>
        <v>0</v>
      </c>
      <c r="E48" s="47">
        <f t="shared" si="3"/>
        <v>0</v>
      </c>
      <c r="F48" s="47">
        <f t="shared" si="3"/>
        <v>0</v>
      </c>
      <c r="G48" s="48">
        <f>SUM(C48:F48)</f>
        <v>0</v>
      </c>
    </row>
    <row r="49" spans="1:7" ht="13.5" thickBot="1" x14ac:dyDescent="0.25">
      <c r="A49" s="4" t="s">
        <v>51</v>
      </c>
      <c r="B49" s="18" t="s">
        <v>39</v>
      </c>
      <c r="C49" s="49" t="s">
        <v>108</v>
      </c>
      <c r="D49" s="49" t="s">
        <v>108</v>
      </c>
      <c r="E49" s="49" t="s">
        <v>108</v>
      </c>
      <c r="F49" s="49" t="s">
        <v>108</v>
      </c>
      <c r="G49" s="50"/>
    </row>
    <row r="50" spans="1:7" ht="14.25" thickTop="1" thickBot="1" x14ac:dyDescent="0.25">
      <c r="A50" s="100" t="s">
        <v>206</v>
      </c>
      <c r="B50" s="51">
        <v>46080</v>
      </c>
      <c r="C50" s="43"/>
      <c r="D50" s="43"/>
      <c r="E50" s="43"/>
      <c r="F50" s="43"/>
      <c r="G50" s="44"/>
    </row>
    <row r="51" spans="1:7" ht="13.5" thickBot="1" x14ac:dyDescent="0.25">
      <c r="A51" s="63" t="s">
        <v>248</v>
      </c>
      <c r="B51" s="52">
        <v>46200</v>
      </c>
      <c r="C51" s="43"/>
      <c r="D51" s="43"/>
      <c r="E51" s="43"/>
      <c r="F51" s="43"/>
      <c r="G51" s="44"/>
    </row>
    <row r="52" spans="1:7" ht="26.25" thickBot="1" x14ac:dyDescent="0.25">
      <c r="A52" s="63" t="s">
        <v>207</v>
      </c>
      <c r="B52" s="52">
        <v>46505</v>
      </c>
      <c r="C52" s="43"/>
      <c r="D52" s="43"/>
      <c r="E52" s="43"/>
      <c r="F52" s="43"/>
      <c r="G52" s="44"/>
    </row>
    <row r="53" spans="1:7" ht="13.5" thickBot="1" x14ac:dyDescent="0.25">
      <c r="A53" s="58" t="s">
        <v>208</v>
      </c>
      <c r="B53" s="53">
        <v>46940</v>
      </c>
      <c r="C53" s="45"/>
      <c r="D53" s="45"/>
      <c r="E53" s="45"/>
      <c r="F53" s="45"/>
      <c r="G53" s="46"/>
    </row>
    <row r="54" spans="1:7" ht="14.25" thickTop="1" thickBot="1" x14ac:dyDescent="0.25">
      <c r="A54" s="96" t="s">
        <v>117</v>
      </c>
      <c r="B54" s="16"/>
      <c r="C54" s="47">
        <f>SUM(C50:C53)</f>
        <v>0</v>
      </c>
      <c r="D54" s="47">
        <f t="shared" ref="D54:F54" si="4">SUM(D50:D53)</f>
        <v>0</v>
      </c>
      <c r="E54" s="47">
        <f t="shared" si="4"/>
        <v>0</v>
      </c>
      <c r="F54" s="47">
        <f t="shared" si="4"/>
        <v>0</v>
      </c>
      <c r="G54" s="48">
        <f>SUM(C54:F54)</f>
        <v>0</v>
      </c>
    </row>
    <row r="55" spans="1:7" ht="13.5" thickBot="1" x14ac:dyDescent="0.25">
      <c r="A55" s="3" t="s">
        <v>8</v>
      </c>
      <c r="B55" s="18" t="s">
        <v>39</v>
      </c>
      <c r="C55" s="49" t="s">
        <v>108</v>
      </c>
      <c r="D55" s="49" t="s">
        <v>108</v>
      </c>
      <c r="E55" s="49" t="s">
        <v>108</v>
      </c>
      <c r="F55" s="49" t="s">
        <v>108</v>
      </c>
      <c r="G55" s="50"/>
    </row>
    <row r="56" spans="1:7" ht="14.25" thickTop="1" thickBot="1" x14ac:dyDescent="0.25">
      <c r="A56" s="100" t="s">
        <v>209</v>
      </c>
      <c r="B56" s="51">
        <v>10060</v>
      </c>
      <c r="C56" s="43"/>
      <c r="D56" s="43"/>
      <c r="E56" s="43"/>
      <c r="F56" s="43"/>
      <c r="G56" s="44"/>
    </row>
    <row r="57" spans="1:7" ht="13.5" thickBot="1" x14ac:dyDescent="0.25">
      <c r="A57" s="58" t="s">
        <v>210</v>
      </c>
      <c r="B57" s="53">
        <v>11470</v>
      </c>
      <c r="C57" s="45"/>
      <c r="D57" s="45"/>
      <c r="E57" s="45"/>
      <c r="F57" s="45"/>
      <c r="G57" s="46"/>
    </row>
    <row r="58" spans="1:7" ht="14.25" thickTop="1" thickBot="1" x14ac:dyDescent="0.25">
      <c r="A58" s="96" t="s">
        <v>118</v>
      </c>
      <c r="B58" s="16"/>
      <c r="C58" s="47">
        <f>SUM(C56:C57)</f>
        <v>0</v>
      </c>
      <c r="D58" s="47">
        <f t="shared" ref="D58:F58" si="5">SUM(D56:D57)</f>
        <v>0</v>
      </c>
      <c r="E58" s="47">
        <f t="shared" si="5"/>
        <v>0</v>
      </c>
      <c r="F58" s="47">
        <f t="shared" si="5"/>
        <v>0</v>
      </c>
      <c r="G58" s="48">
        <f>SUM(C58:F58)</f>
        <v>0</v>
      </c>
    </row>
    <row r="59" spans="1:7" ht="13.5" thickBot="1" x14ac:dyDescent="0.25">
      <c r="A59" s="3" t="s">
        <v>88</v>
      </c>
      <c r="B59" s="18" t="s">
        <v>39</v>
      </c>
      <c r="C59" s="49" t="s">
        <v>108</v>
      </c>
      <c r="D59" s="49" t="s">
        <v>108</v>
      </c>
      <c r="E59" s="49" t="s">
        <v>108</v>
      </c>
      <c r="F59" s="49" t="s">
        <v>108</v>
      </c>
      <c r="G59" s="50"/>
    </row>
    <row r="60" spans="1:7" ht="14.25" thickTop="1" thickBot="1" x14ac:dyDescent="0.25">
      <c r="A60" s="100" t="s">
        <v>211</v>
      </c>
      <c r="B60" s="51">
        <v>10080</v>
      </c>
      <c r="C60" s="43"/>
      <c r="D60" s="43"/>
      <c r="E60" s="43"/>
      <c r="F60" s="43"/>
      <c r="G60" s="44"/>
    </row>
    <row r="61" spans="1:7" ht="13.5" thickBot="1" x14ac:dyDescent="0.25">
      <c r="A61" s="58" t="s">
        <v>212</v>
      </c>
      <c r="B61" s="53">
        <v>11770</v>
      </c>
      <c r="C61" s="45"/>
      <c r="D61" s="45"/>
      <c r="E61" s="45"/>
      <c r="F61" s="45"/>
      <c r="G61" s="46"/>
    </row>
    <row r="62" spans="1:7" ht="14.25" thickTop="1" thickBot="1" x14ac:dyDescent="0.25">
      <c r="A62" s="96" t="s">
        <v>119</v>
      </c>
      <c r="B62" s="16"/>
      <c r="C62" s="47">
        <f>SUM(C60:C61)</f>
        <v>0</v>
      </c>
      <c r="D62" s="47">
        <f t="shared" ref="D62:F62" si="6">SUM(D60:D61)</f>
        <v>0</v>
      </c>
      <c r="E62" s="47">
        <f t="shared" si="6"/>
        <v>0</v>
      </c>
      <c r="F62" s="47">
        <f t="shared" si="6"/>
        <v>0</v>
      </c>
      <c r="G62" s="48">
        <f>SUM(C62:F62)</f>
        <v>0</v>
      </c>
    </row>
    <row r="63" spans="1:7" ht="13.5" thickBot="1" x14ac:dyDescent="0.25">
      <c r="A63" s="3" t="s">
        <v>89</v>
      </c>
      <c r="B63" s="18" t="s">
        <v>39</v>
      </c>
      <c r="C63" s="49" t="s">
        <v>108</v>
      </c>
      <c r="D63" s="49" t="s">
        <v>108</v>
      </c>
      <c r="E63" s="49" t="s">
        <v>108</v>
      </c>
      <c r="F63" s="49" t="s">
        <v>108</v>
      </c>
      <c r="G63" s="50"/>
    </row>
    <row r="64" spans="1:7" ht="27" thickTop="1" thickBot="1" x14ac:dyDescent="0.25">
      <c r="A64" s="100" t="s">
        <v>213</v>
      </c>
      <c r="B64" s="51">
        <v>45160</v>
      </c>
      <c r="C64" s="43"/>
      <c r="D64" s="43"/>
      <c r="E64" s="43"/>
      <c r="F64" s="43"/>
      <c r="G64" s="44"/>
    </row>
    <row r="65" spans="1:253" ht="26.25" thickBot="1" x14ac:dyDescent="0.25">
      <c r="A65" s="63" t="s">
        <v>214</v>
      </c>
      <c r="B65" s="52">
        <v>45116</v>
      </c>
      <c r="C65" s="43"/>
      <c r="D65" s="43"/>
      <c r="E65" s="43"/>
      <c r="F65" s="43"/>
      <c r="G65" s="44"/>
    </row>
    <row r="66" spans="1:253" ht="12.75" customHeight="1" thickBot="1" x14ac:dyDescent="0.25">
      <c r="A66" s="58" t="s">
        <v>215</v>
      </c>
      <c r="B66" s="53">
        <v>45123</v>
      </c>
      <c r="C66" s="45"/>
      <c r="D66" s="45"/>
      <c r="E66" s="45"/>
      <c r="F66" s="45"/>
      <c r="G66" s="46"/>
    </row>
    <row r="67" spans="1:253" ht="14.25" thickTop="1" thickBot="1" x14ac:dyDescent="0.25">
      <c r="A67" s="101" t="s">
        <v>120</v>
      </c>
      <c r="B67" s="16"/>
      <c r="C67" s="47">
        <f>SUM(C64:C66)</f>
        <v>0</v>
      </c>
      <c r="D67" s="47">
        <f t="shared" ref="D67:F67" si="7">SUM(D64:D66)</f>
        <v>0</v>
      </c>
      <c r="E67" s="47">
        <f t="shared" si="7"/>
        <v>0</v>
      </c>
      <c r="F67" s="47">
        <f t="shared" si="7"/>
        <v>0</v>
      </c>
      <c r="G67" s="48">
        <f>SUM(C67:F67)</f>
        <v>0</v>
      </c>
    </row>
    <row r="68" spans="1:253" ht="13.5" thickBot="1" x14ac:dyDescent="0.25">
      <c r="A68" s="3" t="s">
        <v>90</v>
      </c>
      <c r="B68" s="18" t="s">
        <v>39</v>
      </c>
      <c r="C68" s="49" t="s">
        <v>108</v>
      </c>
      <c r="D68" s="49" t="s">
        <v>108</v>
      </c>
      <c r="E68" s="49" t="s">
        <v>108</v>
      </c>
      <c r="F68" s="49" t="s">
        <v>108</v>
      </c>
      <c r="G68" s="50"/>
    </row>
    <row r="69" spans="1:253" ht="14.25" thickTop="1" thickBot="1" x14ac:dyDescent="0.25">
      <c r="A69" s="100" t="s">
        <v>216</v>
      </c>
      <c r="B69" s="51">
        <v>45130</v>
      </c>
      <c r="C69" s="43"/>
      <c r="D69" s="43"/>
      <c r="E69" s="43"/>
      <c r="F69" s="43"/>
      <c r="G69" s="44"/>
    </row>
    <row r="70" spans="1:253" s="55" customFormat="1" ht="26.25" thickBot="1" x14ac:dyDescent="0.25">
      <c r="A70" s="63" t="s">
        <v>217</v>
      </c>
      <c r="B70" s="52">
        <v>45505</v>
      </c>
      <c r="C70" s="43"/>
      <c r="D70" s="43"/>
      <c r="E70" s="43"/>
      <c r="F70" s="43"/>
      <c r="G70" s="44"/>
    </row>
    <row r="71" spans="1:253" s="55" customFormat="1" ht="24.75" customHeight="1" thickBot="1" x14ac:dyDescent="0.25">
      <c r="A71" s="63" t="s">
        <v>54</v>
      </c>
      <c r="B71" s="52">
        <v>45520</v>
      </c>
      <c r="C71" s="43"/>
      <c r="D71" s="43"/>
      <c r="E71" s="43"/>
      <c r="F71" s="43"/>
      <c r="G71" s="44"/>
    </row>
    <row r="72" spans="1:253" s="55" customFormat="1" ht="26.25" thickBot="1" x14ac:dyDescent="0.25">
      <c r="A72" s="58" t="s">
        <v>55</v>
      </c>
      <c r="B72" s="53">
        <v>45900</v>
      </c>
      <c r="C72" s="45"/>
      <c r="D72" s="45"/>
      <c r="E72" s="45"/>
      <c r="F72" s="45"/>
      <c r="G72" s="46"/>
    </row>
    <row r="73" spans="1:253" s="55" customFormat="1" ht="14.25" thickTop="1" thickBot="1" x14ac:dyDescent="0.25">
      <c r="A73" s="99" t="s">
        <v>149</v>
      </c>
      <c r="B73" s="16"/>
      <c r="C73" s="47">
        <f>SUM(C69:C72)</f>
        <v>0</v>
      </c>
      <c r="D73" s="47">
        <f t="shared" ref="D73:F73" si="8">SUM(D69:D72)</f>
        <v>0</v>
      </c>
      <c r="E73" s="47">
        <f t="shared" si="8"/>
        <v>0</v>
      </c>
      <c r="F73" s="47">
        <f t="shared" si="8"/>
        <v>0</v>
      </c>
      <c r="G73" s="48">
        <f>SUM(C73:F73)</f>
        <v>0</v>
      </c>
    </row>
    <row r="74" spans="1:253" ht="13.5" thickBot="1" x14ac:dyDescent="0.25">
      <c r="A74" s="102" t="s">
        <v>91</v>
      </c>
      <c r="B74" s="18" t="s">
        <v>39</v>
      </c>
      <c r="C74" s="49" t="s">
        <v>108</v>
      </c>
      <c r="D74" s="49" t="s">
        <v>108</v>
      </c>
      <c r="E74" s="49" t="s">
        <v>108</v>
      </c>
      <c r="F74" s="49" t="s">
        <v>108</v>
      </c>
      <c r="G74" s="50"/>
    </row>
    <row r="75" spans="1:253" ht="14.25" thickTop="1" thickBot="1" x14ac:dyDescent="0.25">
      <c r="A75" s="100" t="s">
        <v>218</v>
      </c>
      <c r="B75" s="51">
        <v>11000</v>
      </c>
      <c r="C75" s="54"/>
      <c r="D75" s="54"/>
      <c r="E75" s="54"/>
      <c r="F75" s="54"/>
      <c r="G75" s="56"/>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c r="FG75" s="57"/>
      <c r="FH75" s="57"/>
      <c r="FI75" s="57"/>
      <c r="FJ75" s="57"/>
      <c r="FK75" s="57"/>
      <c r="FL75" s="57"/>
      <c r="FM75" s="57"/>
      <c r="FN75" s="57"/>
      <c r="FO75" s="57"/>
      <c r="FP75" s="57"/>
      <c r="FQ75" s="57"/>
      <c r="FR75" s="57"/>
      <c r="FS75" s="57"/>
      <c r="FT75" s="57"/>
      <c r="FU75" s="57"/>
      <c r="FV75" s="57"/>
      <c r="FW75" s="57"/>
      <c r="FX75" s="57"/>
      <c r="FY75" s="57"/>
      <c r="FZ75" s="57"/>
      <c r="GA75" s="57"/>
      <c r="GB75" s="57"/>
      <c r="GC75" s="57"/>
      <c r="GD75" s="57"/>
      <c r="GE75" s="57"/>
      <c r="GF75" s="57"/>
      <c r="GG75" s="57"/>
      <c r="GH75" s="57"/>
      <c r="GI75" s="57"/>
      <c r="GJ75" s="57"/>
      <c r="GK75" s="57"/>
      <c r="GL75" s="57"/>
      <c r="GM75" s="57"/>
      <c r="GN75" s="57"/>
      <c r="GO75" s="57"/>
      <c r="GP75" s="57"/>
      <c r="GQ75" s="57"/>
      <c r="GR75" s="57"/>
      <c r="GS75" s="57"/>
      <c r="GT75" s="57"/>
      <c r="GU75" s="57"/>
      <c r="GV75" s="57"/>
      <c r="GW75" s="57"/>
      <c r="GX75" s="57"/>
      <c r="GY75" s="57"/>
      <c r="GZ75" s="57"/>
      <c r="HA75" s="57"/>
      <c r="HB75" s="57"/>
      <c r="HC75" s="57"/>
      <c r="HD75" s="57"/>
      <c r="HE75" s="57"/>
      <c r="HF75" s="57"/>
      <c r="HG75" s="57"/>
      <c r="HH75" s="57"/>
      <c r="HI75" s="57"/>
      <c r="HJ75" s="57"/>
      <c r="HK75" s="57"/>
      <c r="HL75" s="57"/>
      <c r="HM75" s="57"/>
      <c r="HN75" s="57"/>
      <c r="HO75" s="57"/>
      <c r="HP75" s="57"/>
      <c r="HQ75" s="57"/>
      <c r="HR75" s="57"/>
      <c r="HS75" s="57"/>
      <c r="HT75" s="57"/>
      <c r="HU75" s="57"/>
      <c r="HV75" s="57"/>
      <c r="HW75" s="57"/>
      <c r="HX75" s="57"/>
      <c r="HY75" s="57"/>
      <c r="HZ75" s="57"/>
      <c r="IA75" s="57"/>
      <c r="IB75" s="57"/>
      <c r="IC75" s="57"/>
      <c r="ID75" s="57"/>
      <c r="IE75" s="57"/>
      <c r="IF75" s="57"/>
      <c r="IG75" s="57"/>
      <c r="IH75" s="57"/>
      <c r="II75" s="57"/>
      <c r="IJ75" s="57"/>
      <c r="IK75" s="57"/>
      <c r="IL75" s="57"/>
      <c r="IM75" s="57"/>
      <c r="IN75" s="57"/>
      <c r="IO75" s="57"/>
      <c r="IP75" s="57"/>
      <c r="IQ75" s="57"/>
      <c r="IR75" s="57"/>
      <c r="IS75" s="57"/>
    </row>
    <row r="76" spans="1:253" ht="12.75" customHeight="1" thickBot="1" x14ac:dyDescent="0.25">
      <c r="A76" s="63" t="s">
        <v>219</v>
      </c>
      <c r="B76" s="52">
        <v>10180</v>
      </c>
      <c r="C76" s="43"/>
      <c r="D76" s="43"/>
      <c r="E76" s="43"/>
      <c r="F76" s="43"/>
      <c r="G76" s="44"/>
    </row>
    <row r="77" spans="1:253" ht="13.5" thickBot="1" x14ac:dyDescent="0.25">
      <c r="A77" s="63" t="s">
        <v>220</v>
      </c>
      <c r="B77" s="52">
        <v>11006</v>
      </c>
      <c r="C77" s="43"/>
      <c r="D77" s="43"/>
      <c r="E77" s="43"/>
      <c r="F77" s="43"/>
      <c r="G77" s="44"/>
    </row>
    <row r="78" spans="1:253" ht="13.5" thickBot="1" x14ac:dyDescent="0.25">
      <c r="A78" s="63" t="s">
        <v>221</v>
      </c>
      <c r="B78" s="52">
        <v>11042</v>
      </c>
      <c r="C78" s="43"/>
      <c r="D78" s="43"/>
      <c r="E78" s="43"/>
      <c r="F78" s="43"/>
      <c r="G78" s="44"/>
    </row>
    <row r="79" spans="1:253" ht="15.75" customHeight="1" thickBot="1" x14ac:dyDescent="0.25">
      <c r="A79" s="63" t="s">
        <v>222</v>
      </c>
      <c r="B79" s="52">
        <v>11400</v>
      </c>
      <c r="C79" s="43"/>
      <c r="D79" s="43"/>
      <c r="E79" s="43"/>
      <c r="F79" s="43"/>
      <c r="G79" s="44"/>
    </row>
    <row r="80" spans="1:253" ht="26.25" thickBot="1" x14ac:dyDescent="0.25">
      <c r="A80" s="63" t="s">
        <v>223</v>
      </c>
      <c r="B80" s="52">
        <v>11420</v>
      </c>
      <c r="C80" s="43"/>
      <c r="D80" s="43"/>
      <c r="E80" s="43"/>
      <c r="F80" s="43"/>
      <c r="G80" s="44"/>
    </row>
    <row r="81" spans="1:7" ht="13.5" thickBot="1" x14ac:dyDescent="0.25">
      <c r="A81" s="63" t="s">
        <v>224</v>
      </c>
      <c r="B81" s="52">
        <v>11600</v>
      </c>
      <c r="C81" s="43"/>
      <c r="D81" s="43"/>
      <c r="E81" s="43"/>
      <c r="F81" s="43"/>
      <c r="G81" s="44"/>
    </row>
    <row r="82" spans="1:7" ht="26.25" thickBot="1" x14ac:dyDescent="0.25">
      <c r="A82" s="63" t="s">
        <v>225</v>
      </c>
      <c r="B82" s="52">
        <v>11620</v>
      </c>
      <c r="C82" s="43"/>
      <c r="D82" s="43"/>
      <c r="E82" s="43"/>
      <c r="F82" s="43"/>
      <c r="G82" s="44"/>
    </row>
    <row r="83" spans="1:7" s="62" customFormat="1" ht="39" thickBot="1" x14ac:dyDescent="0.25">
      <c r="A83" s="58" t="s">
        <v>226</v>
      </c>
      <c r="B83" s="59">
        <v>14040</v>
      </c>
      <c r="C83" s="60"/>
      <c r="D83" s="60"/>
      <c r="E83" s="60"/>
      <c r="F83" s="60"/>
      <c r="G83" s="61"/>
    </row>
    <row r="84" spans="1:7" ht="14.25" thickTop="1" thickBot="1" x14ac:dyDescent="0.25">
      <c r="A84" s="96" t="s">
        <v>121</v>
      </c>
      <c r="B84" s="16"/>
      <c r="C84" s="47">
        <f>SUM(C75:C83)</f>
        <v>0</v>
      </c>
      <c r="D84" s="47">
        <f t="shared" ref="D84:F84" si="9">SUM(D75:D83)</f>
        <v>0</v>
      </c>
      <c r="E84" s="47">
        <f t="shared" si="9"/>
        <v>0</v>
      </c>
      <c r="F84" s="47">
        <f t="shared" si="9"/>
        <v>0</v>
      </c>
      <c r="G84" s="48">
        <f>SUM(C84:F84)</f>
        <v>0</v>
      </c>
    </row>
    <row r="85" spans="1:7" ht="13.5" thickBot="1" x14ac:dyDescent="0.25">
      <c r="A85" s="3" t="s">
        <v>73</v>
      </c>
      <c r="B85" s="18" t="s">
        <v>39</v>
      </c>
      <c r="C85" s="49" t="s">
        <v>108</v>
      </c>
      <c r="D85" s="49" t="s">
        <v>108</v>
      </c>
      <c r="E85" s="49" t="s">
        <v>108</v>
      </c>
      <c r="F85" s="49" t="s">
        <v>108</v>
      </c>
      <c r="G85" s="50"/>
    </row>
    <row r="86" spans="1:7" ht="14.25" thickTop="1" thickBot="1" x14ac:dyDescent="0.25">
      <c r="A86" s="100" t="s">
        <v>11</v>
      </c>
      <c r="B86" s="51">
        <v>45150</v>
      </c>
      <c r="C86" s="43"/>
      <c r="D86" s="43"/>
      <c r="E86" s="43"/>
      <c r="F86" s="43"/>
      <c r="G86" s="44"/>
    </row>
    <row r="87" spans="1:7" ht="13.5" thickBot="1" x14ac:dyDescent="0.25">
      <c r="A87" s="63" t="s">
        <v>19</v>
      </c>
      <c r="B87" s="52">
        <v>45500</v>
      </c>
      <c r="C87" s="43"/>
      <c r="D87" s="43"/>
      <c r="E87" s="43"/>
      <c r="F87" s="43"/>
      <c r="G87" s="44"/>
    </row>
    <row r="88" spans="1:7" ht="13.5" thickBot="1" x14ac:dyDescent="0.25">
      <c r="A88" s="63" t="s">
        <v>64</v>
      </c>
      <c r="B88" s="52">
        <v>45905</v>
      </c>
      <c r="C88" s="43"/>
      <c r="D88" s="43"/>
      <c r="E88" s="43"/>
      <c r="F88" s="43"/>
      <c r="G88" s="44"/>
    </row>
    <row r="89" spans="1:7" ht="13.5" thickBot="1" x14ac:dyDescent="0.25">
      <c r="A89" s="63" t="s">
        <v>227</v>
      </c>
      <c r="B89" s="52">
        <v>45910</v>
      </c>
      <c r="C89" s="43"/>
      <c r="D89" s="43"/>
      <c r="E89" s="43"/>
      <c r="F89" s="43"/>
      <c r="G89" s="44"/>
    </row>
    <row r="90" spans="1:7" ht="13.5" thickBot="1" x14ac:dyDescent="0.25">
      <c r="A90" s="58" t="s">
        <v>20</v>
      </c>
      <c r="B90" s="53">
        <v>46700</v>
      </c>
      <c r="C90" s="45"/>
      <c r="D90" s="45"/>
      <c r="E90" s="45"/>
      <c r="F90" s="45"/>
      <c r="G90" s="46"/>
    </row>
    <row r="91" spans="1:7" ht="14.25" thickTop="1" thickBot="1" x14ac:dyDescent="0.25">
      <c r="A91" s="96" t="s">
        <v>122</v>
      </c>
      <c r="B91" s="16"/>
      <c r="C91" s="47">
        <f>SUM(C86:C90)</f>
        <v>0</v>
      </c>
      <c r="D91" s="47">
        <f t="shared" ref="D91:F91" si="10">SUM(D86:D90)</f>
        <v>0</v>
      </c>
      <c r="E91" s="47">
        <f t="shared" si="10"/>
        <v>0</v>
      </c>
      <c r="F91" s="47">
        <f t="shared" si="10"/>
        <v>0</v>
      </c>
      <c r="G91" s="48">
        <f>SUM(C91:F91)</f>
        <v>0</v>
      </c>
    </row>
    <row r="92" spans="1:7" ht="13.5" thickBot="1" x14ac:dyDescent="0.25">
      <c r="A92" s="5" t="s">
        <v>92</v>
      </c>
      <c r="B92" s="18" t="s">
        <v>39</v>
      </c>
      <c r="C92" s="49" t="s">
        <v>108</v>
      </c>
      <c r="D92" s="49" t="s">
        <v>108</v>
      </c>
      <c r="E92" s="49" t="s">
        <v>108</v>
      </c>
      <c r="F92" s="49" t="s">
        <v>108</v>
      </c>
      <c r="G92" s="50"/>
    </row>
    <row r="93" spans="1:7" ht="27" thickTop="1" thickBot="1" x14ac:dyDescent="0.25">
      <c r="A93" s="100" t="s">
        <v>228</v>
      </c>
      <c r="B93" s="51">
        <v>45171</v>
      </c>
      <c r="C93" s="43"/>
      <c r="D93" s="43"/>
      <c r="E93" s="43"/>
      <c r="F93" s="43"/>
      <c r="G93" s="44"/>
    </row>
    <row r="94" spans="1:7" ht="26.25" thickBot="1" x14ac:dyDescent="0.25">
      <c r="A94" s="63" t="s">
        <v>229</v>
      </c>
      <c r="B94" s="52">
        <v>45172</v>
      </c>
      <c r="C94" s="43"/>
      <c r="D94" s="43"/>
      <c r="E94" s="43"/>
      <c r="F94" s="43"/>
      <c r="G94" s="44"/>
    </row>
    <row r="95" spans="1:7" ht="26.25" thickBot="1" x14ac:dyDescent="0.25">
      <c r="A95" s="63" t="s">
        <v>230</v>
      </c>
      <c r="B95" s="52">
        <v>45190</v>
      </c>
      <c r="C95" s="43"/>
      <c r="D95" s="43"/>
      <c r="E95" s="43"/>
      <c r="F95" s="43"/>
      <c r="G95" s="44"/>
    </row>
    <row r="96" spans="1:7" ht="13.5" thickBot="1" x14ac:dyDescent="0.25">
      <c r="A96" s="58" t="s">
        <v>231</v>
      </c>
      <c r="B96" s="53" t="s">
        <v>3</v>
      </c>
      <c r="C96" s="45"/>
      <c r="D96" s="45"/>
      <c r="E96" s="45"/>
      <c r="F96" s="45"/>
      <c r="G96" s="46"/>
    </row>
    <row r="97" spans="1:7" ht="14.25" thickTop="1" thickBot="1" x14ac:dyDescent="0.25">
      <c r="A97" s="96" t="s">
        <v>123</v>
      </c>
      <c r="B97" s="16"/>
      <c r="C97" s="47">
        <f>SUM(C93:C96)</f>
        <v>0</v>
      </c>
      <c r="D97" s="47">
        <f t="shared" ref="D97:F97" si="11">SUM(D93:D96)</f>
        <v>0</v>
      </c>
      <c r="E97" s="47">
        <f t="shared" si="11"/>
        <v>0</v>
      </c>
      <c r="F97" s="47">
        <f t="shared" si="11"/>
        <v>0</v>
      </c>
      <c r="G97" s="48">
        <f>SUM(C97:F97)</f>
        <v>0</v>
      </c>
    </row>
    <row r="98" spans="1:7" ht="13.5" thickBot="1" x14ac:dyDescent="0.25">
      <c r="A98" s="3" t="s">
        <v>57</v>
      </c>
      <c r="B98" s="18" t="s">
        <v>39</v>
      </c>
      <c r="C98" s="49" t="s">
        <v>108</v>
      </c>
      <c r="D98" s="49" t="s">
        <v>108</v>
      </c>
      <c r="E98" s="49" t="s">
        <v>108</v>
      </c>
      <c r="F98" s="49" t="s">
        <v>108</v>
      </c>
      <c r="G98" s="50"/>
    </row>
    <row r="99" spans="1:7" ht="14.25" thickTop="1" thickBot="1" x14ac:dyDescent="0.25">
      <c r="A99" s="100" t="s">
        <v>232</v>
      </c>
      <c r="B99" s="51">
        <v>45562</v>
      </c>
      <c r="C99" s="43"/>
      <c r="D99" s="43"/>
      <c r="E99" s="43"/>
      <c r="F99" s="43"/>
      <c r="G99" s="44"/>
    </row>
    <row r="100" spans="1:7" ht="13.5" thickBot="1" x14ac:dyDescent="0.25">
      <c r="A100" s="58" t="s">
        <v>233</v>
      </c>
      <c r="B100" s="53">
        <v>45563</v>
      </c>
      <c r="C100" s="45"/>
      <c r="D100" s="45"/>
      <c r="E100" s="45"/>
      <c r="F100" s="45"/>
      <c r="G100" s="46"/>
    </row>
    <row r="101" spans="1:7" ht="14.25" thickTop="1" thickBot="1" x14ac:dyDescent="0.25">
      <c r="A101" s="96" t="s">
        <v>124</v>
      </c>
      <c r="B101" s="16"/>
      <c r="C101" s="47">
        <f>SUM(C99:C100)</f>
        <v>0</v>
      </c>
      <c r="D101" s="47">
        <f t="shared" ref="D101:F101" si="12">SUM(D99:D100)</f>
        <v>0</v>
      </c>
      <c r="E101" s="47">
        <f t="shared" si="12"/>
        <v>0</v>
      </c>
      <c r="F101" s="47">
        <f t="shared" si="12"/>
        <v>0</v>
      </c>
      <c r="G101" s="48">
        <f>SUM(C101:F101)</f>
        <v>0</v>
      </c>
    </row>
    <row r="102" spans="1:7" ht="13.5" thickBot="1" x14ac:dyDescent="0.25">
      <c r="A102" s="3" t="s">
        <v>105</v>
      </c>
      <c r="B102" s="18" t="s">
        <v>39</v>
      </c>
      <c r="C102" s="49" t="s">
        <v>108</v>
      </c>
      <c r="D102" s="49" t="s">
        <v>108</v>
      </c>
      <c r="E102" s="49" t="s">
        <v>108</v>
      </c>
      <c r="F102" s="49" t="s">
        <v>108</v>
      </c>
      <c r="G102" s="50"/>
    </row>
    <row r="103" spans="1:7" ht="14.25" thickTop="1" thickBot="1" x14ac:dyDescent="0.25">
      <c r="A103" s="100" t="s">
        <v>234</v>
      </c>
      <c r="B103" s="51">
        <v>45100</v>
      </c>
      <c r="C103" s="43"/>
      <c r="D103" s="43"/>
      <c r="E103" s="43"/>
      <c r="F103" s="43"/>
      <c r="G103" s="44"/>
    </row>
    <row r="104" spans="1:7" ht="13.5" thickBot="1" x14ac:dyDescent="0.25">
      <c r="A104" s="63" t="s">
        <v>235</v>
      </c>
      <c r="B104" s="52">
        <v>45108</v>
      </c>
      <c r="C104" s="43"/>
      <c r="D104" s="43"/>
      <c r="E104" s="43"/>
      <c r="F104" s="43"/>
      <c r="G104" s="44"/>
    </row>
    <row r="105" spans="1:7" ht="13.5" thickBot="1" x14ac:dyDescent="0.25">
      <c r="A105" s="63" t="s">
        <v>53</v>
      </c>
      <c r="B105" s="52">
        <v>45505</v>
      </c>
      <c r="C105" s="43"/>
      <c r="D105" s="43"/>
      <c r="E105" s="43"/>
      <c r="F105" s="43"/>
      <c r="G105" s="44"/>
    </row>
    <row r="106" spans="1:7" ht="13.5" thickBot="1" x14ac:dyDescent="0.25">
      <c r="A106" s="63" t="s">
        <v>236</v>
      </c>
      <c r="B106" s="52">
        <v>45560</v>
      </c>
      <c r="C106" s="43"/>
      <c r="D106" s="43"/>
      <c r="E106" s="43"/>
      <c r="F106" s="43"/>
      <c r="G106" s="44"/>
    </row>
    <row r="107" spans="1:7" ht="13.5" thickBot="1" x14ac:dyDescent="0.25">
      <c r="A107" s="63" t="s">
        <v>237</v>
      </c>
      <c r="B107" s="52">
        <v>45915</v>
      </c>
      <c r="C107" s="43"/>
      <c r="D107" s="43"/>
      <c r="E107" s="43"/>
      <c r="F107" s="43"/>
      <c r="G107" s="44"/>
    </row>
    <row r="108" spans="1:7" ht="13.5" thickBot="1" x14ac:dyDescent="0.25">
      <c r="A108" s="63" t="s">
        <v>238</v>
      </c>
      <c r="B108" s="52">
        <v>45990</v>
      </c>
      <c r="C108" s="43"/>
      <c r="D108" s="43"/>
      <c r="E108" s="43"/>
      <c r="F108" s="43"/>
      <c r="G108" s="44"/>
    </row>
    <row r="109" spans="1:7" ht="13.5" thickBot="1" x14ac:dyDescent="0.25">
      <c r="A109" s="63" t="s">
        <v>239</v>
      </c>
      <c r="B109" s="52">
        <v>46220</v>
      </c>
      <c r="C109" s="43"/>
      <c r="D109" s="43"/>
      <c r="E109" s="43"/>
      <c r="F109" s="43"/>
      <c r="G109" s="44"/>
    </row>
    <row r="110" spans="1:7" ht="13.5" thickBot="1" x14ac:dyDescent="0.25">
      <c r="A110" s="63" t="s">
        <v>15</v>
      </c>
      <c r="B110" s="52">
        <v>46030</v>
      </c>
      <c r="C110" s="43"/>
      <c r="D110" s="43"/>
      <c r="E110" s="43"/>
      <c r="F110" s="43"/>
      <c r="G110" s="44"/>
    </row>
    <row r="111" spans="1:7" ht="13.5" thickBot="1" x14ac:dyDescent="0.25">
      <c r="A111" s="63" t="s">
        <v>17</v>
      </c>
      <c r="B111" s="52">
        <v>46045</v>
      </c>
      <c r="C111" s="43"/>
      <c r="D111" s="43"/>
      <c r="E111" s="43"/>
      <c r="F111" s="43"/>
      <c r="G111" s="44"/>
    </row>
    <row r="112" spans="1:7" ht="26.25" thickBot="1" x14ac:dyDescent="0.25">
      <c r="A112" s="63" t="s">
        <v>240</v>
      </c>
      <c r="B112" s="52">
        <v>46712</v>
      </c>
      <c r="C112" s="43"/>
      <c r="D112" s="43"/>
      <c r="E112" s="43"/>
      <c r="F112" s="43"/>
      <c r="G112" s="44"/>
    </row>
    <row r="113" spans="1:7" ht="13.5" thickBot="1" x14ac:dyDescent="0.25">
      <c r="A113" s="63" t="s">
        <v>241</v>
      </c>
      <c r="B113" s="52">
        <v>46900</v>
      </c>
      <c r="C113" s="43"/>
      <c r="D113" s="43"/>
      <c r="E113" s="43"/>
      <c r="F113" s="43"/>
      <c r="G113" s="44"/>
    </row>
    <row r="114" spans="1:7" ht="26.25" thickBot="1" x14ac:dyDescent="0.25">
      <c r="A114" s="63" t="s">
        <v>242</v>
      </c>
      <c r="B114" s="52">
        <v>46924</v>
      </c>
      <c r="C114" s="45"/>
      <c r="D114" s="45"/>
      <c r="E114" s="45"/>
      <c r="F114" s="45"/>
      <c r="G114" s="46"/>
    </row>
    <row r="115" spans="1:7" ht="13.5" thickBot="1" x14ac:dyDescent="0.25">
      <c r="A115" s="63" t="s">
        <v>243</v>
      </c>
      <c r="B115" s="52">
        <v>49215</v>
      </c>
      <c r="C115" s="45"/>
      <c r="D115" s="45"/>
      <c r="E115" s="45"/>
      <c r="F115" s="45"/>
      <c r="G115" s="46"/>
    </row>
    <row r="116" spans="1:7" ht="13.5" thickBot="1" x14ac:dyDescent="0.25">
      <c r="A116" s="63" t="s">
        <v>72</v>
      </c>
      <c r="B116" s="52">
        <v>45999</v>
      </c>
      <c r="C116" s="45"/>
      <c r="D116" s="45"/>
      <c r="E116" s="45"/>
      <c r="F116" s="45"/>
      <c r="G116" s="46"/>
    </row>
    <row r="117" spans="1:7" ht="13.5" thickBot="1" x14ac:dyDescent="0.25">
      <c r="A117" s="63" t="s">
        <v>38</v>
      </c>
      <c r="B117" s="52">
        <v>46999</v>
      </c>
      <c r="C117" s="45"/>
      <c r="D117" s="45"/>
      <c r="E117" s="45"/>
      <c r="F117" s="45"/>
      <c r="G117" s="46"/>
    </row>
    <row r="118" spans="1:7" ht="13.5" thickBot="1" x14ac:dyDescent="0.25">
      <c r="A118" s="63" t="s">
        <v>63</v>
      </c>
      <c r="B118" s="52">
        <v>57305</v>
      </c>
      <c r="C118" s="45"/>
      <c r="D118" s="45"/>
      <c r="E118" s="45"/>
      <c r="F118" s="45"/>
      <c r="G118" s="46"/>
    </row>
    <row r="119" spans="1:7" ht="13.5" thickBot="1" x14ac:dyDescent="0.25">
      <c r="A119" s="58" t="s">
        <v>244</v>
      </c>
      <c r="B119" s="53">
        <v>57307</v>
      </c>
      <c r="C119" s="45"/>
      <c r="D119" s="45"/>
      <c r="E119" s="45"/>
      <c r="F119" s="45"/>
      <c r="G119" s="46"/>
    </row>
    <row r="120" spans="1:7" ht="14.25" thickTop="1" thickBot="1" x14ac:dyDescent="0.25">
      <c r="A120" s="6" t="s">
        <v>125</v>
      </c>
      <c r="B120" s="64"/>
      <c r="C120" s="65">
        <f>SUM(C103:C119)</f>
        <v>0</v>
      </c>
      <c r="D120" s="65">
        <f>SUM(D103:D119)</f>
        <v>0</v>
      </c>
      <c r="E120" s="65">
        <f>SUM(E103:E119)</f>
        <v>0</v>
      </c>
      <c r="F120" s="65">
        <f>SUM(F103:F119)</f>
        <v>0</v>
      </c>
      <c r="G120" s="66">
        <f>SUM(C120:F120)</f>
        <v>0</v>
      </c>
    </row>
    <row r="121" spans="1:7" ht="14.25" thickTop="1" thickBot="1" x14ac:dyDescent="0.25">
      <c r="A121" s="7" t="s">
        <v>111</v>
      </c>
      <c r="B121" s="67"/>
      <c r="C121" s="68">
        <f>SUM(C6+C12+C28+C38+C48+C54+C58+C62+C67+C73+C84+C91+C97+C101+C120)</f>
        <v>0</v>
      </c>
      <c r="D121" s="68">
        <f>SUM(D6+D12+D28+D38+D48+D54+D58+D62+D67+D73+D84+D91+D97+D101+D120)</f>
        <v>0</v>
      </c>
      <c r="E121" s="68">
        <f>SUM(E6+E12+E28+E38+E48+E54+E58+E62+E67+E73+E84+E91+E97+E101+E120)</f>
        <v>0</v>
      </c>
      <c r="F121" s="68">
        <f>SUM(F6+F12+F28+F38+F48+F54+F58+F62+F67+F73+F84+F91+F97+F101+F120)</f>
        <v>0</v>
      </c>
      <c r="G121" s="68">
        <f>SUM(G6+G12+G28+G38+G48+G54+G58+G62+G67+G73+G84+G91+G97+G101+G120)</f>
        <v>0</v>
      </c>
    </row>
    <row r="122" spans="1:7" ht="13.5" thickTop="1" x14ac:dyDescent="0.2">
      <c r="A122" s="103" t="s">
        <v>83</v>
      </c>
      <c r="B122" s="17"/>
      <c r="C122" s="11"/>
      <c r="D122" s="11"/>
      <c r="E122" s="11"/>
      <c r="F122" s="11"/>
      <c r="G122" s="69"/>
    </row>
    <row r="123" spans="1:7" x14ac:dyDescent="0.2">
      <c r="A123" s="104" t="s">
        <v>22</v>
      </c>
      <c r="B123" s="70" t="s">
        <v>39</v>
      </c>
      <c r="C123" s="43" t="s">
        <v>108</v>
      </c>
      <c r="D123" s="43" t="s">
        <v>108</v>
      </c>
      <c r="E123" s="43" t="s">
        <v>108</v>
      </c>
      <c r="F123" s="43" t="s">
        <v>108</v>
      </c>
      <c r="G123" s="44"/>
    </row>
    <row r="124" spans="1:7" x14ac:dyDescent="0.2">
      <c r="A124" s="26" t="s">
        <v>23</v>
      </c>
      <c r="B124" s="14">
        <v>44950</v>
      </c>
      <c r="C124" s="43"/>
      <c r="D124" s="43"/>
      <c r="E124" s="43"/>
      <c r="F124" s="43"/>
      <c r="G124" s="44"/>
    </row>
    <row r="125" spans="1:7" ht="13.5" thickBot="1" x14ac:dyDescent="0.25">
      <c r="A125" s="25" t="s">
        <v>34</v>
      </c>
      <c r="B125" s="71">
        <v>44970</v>
      </c>
      <c r="C125" s="45"/>
      <c r="D125" s="45"/>
      <c r="E125" s="45"/>
      <c r="F125" s="45"/>
      <c r="G125" s="46"/>
    </row>
    <row r="126" spans="1:7" ht="13.5" thickBot="1" x14ac:dyDescent="0.25">
      <c r="A126" s="96" t="s">
        <v>139</v>
      </c>
      <c r="B126" s="72"/>
      <c r="C126" s="47">
        <f>SUM(C124:C125)</f>
        <v>0</v>
      </c>
      <c r="D126" s="47">
        <f t="shared" ref="D126:F126" si="13">SUM(D124:D125)</f>
        <v>0</v>
      </c>
      <c r="E126" s="47">
        <f t="shared" si="13"/>
        <v>0</v>
      </c>
      <c r="F126" s="47">
        <f t="shared" si="13"/>
        <v>0</v>
      </c>
      <c r="G126" s="48">
        <f>SUM(C126:F126)</f>
        <v>0</v>
      </c>
    </row>
    <row r="127" spans="1:7" ht="13.5" thickBot="1" x14ac:dyDescent="0.25">
      <c r="A127" s="3" t="s">
        <v>93</v>
      </c>
      <c r="B127" s="73" t="s">
        <v>39</v>
      </c>
      <c r="C127" s="49" t="s">
        <v>108</v>
      </c>
      <c r="D127" s="49" t="s">
        <v>108</v>
      </c>
      <c r="E127" s="49" t="s">
        <v>108</v>
      </c>
      <c r="F127" s="49" t="s">
        <v>108</v>
      </c>
      <c r="G127" s="50"/>
    </row>
    <row r="128" spans="1:7" ht="27" thickTop="1" thickBot="1" x14ac:dyDescent="0.25">
      <c r="A128" s="100" t="s">
        <v>249</v>
      </c>
      <c r="B128" s="51">
        <v>44120</v>
      </c>
      <c r="C128" s="43"/>
      <c r="D128" s="43"/>
      <c r="E128" s="43"/>
      <c r="F128" s="43"/>
      <c r="G128" s="44"/>
    </row>
    <row r="129" spans="1:7" ht="13.5" thickBot="1" x14ac:dyDescent="0.25">
      <c r="A129" s="63" t="s">
        <v>250</v>
      </c>
      <c r="B129" s="52">
        <v>44125</v>
      </c>
      <c r="C129" s="43"/>
      <c r="D129" s="43"/>
      <c r="E129" s="43"/>
      <c r="F129" s="43"/>
      <c r="G129" s="44"/>
    </row>
    <row r="130" spans="1:7" ht="13.5" thickBot="1" x14ac:dyDescent="0.25">
      <c r="A130" s="63" t="s">
        <v>251</v>
      </c>
      <c r="B130" s="52">
        <v>44130</v>
      </c>
      <c r="C130" s="43"/>
      <c r="D130" s="43"/>
      <c r="E130" s="43"/>
      <c r="F130" s="43"/>
      <c r="G130" s="44"/>
    </row>
    <row r="131" spans="1:7" ht="26.25" thickBot="1" x14ac:dyDescent="0.25">
      <c r="A131" s="63" t="s">
        <v>252</v>
      </c>
      <c r="B131" s="52">
        <v>44202</v>
      </c>
      <c r="C131" s="43"/>
      <c r="D131" s="43"/>
      <c r="E131" s="43"/>
      <c r="F131" s="43"/>
      <c r="G131" s="44"/>
    </row>
    <row r="132" spans="1:7" ht="13.5" thickBot="1" x14ac:dyDescent="0.25">
      <c r="A132" s="63" t="s">
        <v>253</v>
      </c>
      <c r="B132" s="52">
        <v>44602</v>
      </c>
      <c r="C132" s="43"/>
      <c r="D132" s="43"/>
      <c r="E132" s="43"/>
      <c r="F132" s="43"/>
      <c r="G132" s="44"/>
    </row>
    <row r="133" spans="1:7" ht="13.5" thickBot="1" x14ac:dyDescent="0.25">
      <c r="A133" s="63" t="s">
        <v>254</v>
      </c>
      <c r="B133" s="52">
        <v>44615</v>
      </c>
      <c r="C133" s="43"/>
      <c r="D133" s="43"/>
      <c r="E133" s="43"/>
      <c r="F133" s="43"/>
      <c r="G133" s="44"/>
    </row>
    <row r="134" spans="1:7" ht="15.75" customHeight="1" thickBot="1" x14ac:dyDescent="0.25">
      <c r="A134" s="58" t="s">
        <v>255</v>
      </c>
      <c r="B134" s="53">
        <v>44126</v>
      </c>
      <c r="C134" s="45"/>
      <c r="D134" s="45"/>
      <c r="E134" s="45"/>
      <c r="F134" s="45"/>
      <c r="G134" s="46"/>
    </row>
    <row r="135" spans="1:7" ht="14.25" thickTop="1" thickBot="1" x14ac:dyDescent="0.25">
      <c r="A135" s="99" t="s">
        <v>138</v>
      </c>
      <c r="B135" s="21"/>
      <c r="C135" s="47">
        <f>SUM(C128:C134)</f>
        <v>0</v>
      </c>
      <c r="D135" s="47">
        <f t="shared" ref="D135:F135" si="14">SUM(D128:D134)</f>
        <v>0</v>
      </c>
      <c r="E135" s="47">
        <f t="shared" si="14"/>
        <v>0</v>
      </c>
      <c r="F135" s="47">
        <f t="shared" si="14"/>
        <v>0</v>
      </c>
      <c r="G135" s="48">
        <f>SUM(C135:F135)</f>
        <v>0</v>
      </c>
    </row>
    <row r="136" spans="1:7" ht="13.5" thickBot="1" x14ac:dyDescent="0.25">
      <c r="A136" s="3" t="s">
        <v>59</v>
      </c>
      <c r="B136" s="73" t="s">
        <v>39</v>
      </c>
      <c r="C136" s="49" t="s">
        <v>108</v>
      </c>
      <c r="D136" s="49" t="s">
        <v>108</v>
      </c>
      <c r="E136" s="49" t="s">
        <v>108</v>
      </c>
      <c r="F136" s="49" t="s">
        <v>108</v>
      </c>
      <c r="G136" s="50"/>
    </row>
    <row r="137" spans="1:7" ht="14.25" thickTop="1" thickBot="1" x14ac:dyDescent="0.25">
      <c r="A137" s="100" t="s">
        <v>256</v>
      </c>
      <c r="B137" s="51">
        <v>44132</v>
      </c>
      <c r="C137" s="43"/>
      <c r="D137" s="43"/>
      <c r="E137" s="43"/>
      <c r="F137" s="43"/>
      <c r="G137" s="44"/>
    </row>
    <row r="138" spans="1:7" ht="13.5" thickBot="1" x14ac:dyDescent="0.25">
      <c r="A138" s="58" t="s">
        <v>257</v>
      </c>
      <c r="B138" s="53">
        <v>44135</v>
      </c>
      <c r="C138" s="45"/>
      <c r="D138" s="45"/>
      <c r="E138" s="45"/>
      <c r="F138" s="45"/>
      <c r="G138" s="46"/>
    </row>
    <row r="139" spans="1:7" ht="14.25" thickTop="1" thickBot="1" x14ac:dyDescent="0.25">
      <c r="A139" s="99" t="s">
        <v>137</v>
      </c>
      <c r="B139" s="21"/>
      <c r="C139" s="47">
        <f>SUM(C137:C138)</f>
        <v>0</v>
      </c>
      <c r="D139" s="47">
        <f t="shared" ref="D139:F139" si="15">SUM(D137:D138)</f>
        <v>0</v>
      </c>
      <c r="E139" s="47">
        <f t="shared" si="15"/>
        <v>0</v>
      </c>
      <c r="F139" s="47">
        <f t="shared" si="15"/>
        <v>0</v>
      </c>
      <c r="G139" s="48">
        <f>SUM(C139:F139)</f>
        <v>0</v>
      </c>
    </row>
    <row r="140" spans="1:7" ht="13.5" thickBot="1" x14ac:dyDescent="0.25">
      <c r="A140" s="5" t="s">
        <v>94</v>
      </c>
      <c r="B140" s="73" t="s">
        <v>39</v>
      </c>
      <c r="C140" s="49" t="s">
        <v>108</v>
      </c>
      <c r="D140" s="49" t="s">
        <v>108</v>
      </c>
      <c r="E140" s="49" t="s">
        <v>108</v>
      </c>
      <c r="F140" s="49" t="s">
        <v>108</v>
      </c>
      <c r="G140" s="50"/>
    </row>
    <row r="141" spans="1:7" ht="14.25" thickTop="1" thickBot="1" x14ac:dyDescent="0.25">
      <c r="A141" s="100" t="s">
        <v>258</v>
      </c>
      <c r="B141" s="51">
        <v>44140</v>
      </c>
      <c r="C141" s="43"/>
      <c r="D141" s="43"/>
      <c r="E141" s="43"/>
      <c r="F141" s="43"/>
      <c r="G141" s="44"/>
    </row>
    <row r="142" spans="1:7" ht="13.5" thickBot="1" x14ac:dyDescent="0.25">
      <c r="A142" s="63" t="s">
        <v>259</v>
      </c>
      <c r="B142" s="52">
        <v>44141</v>
      </c>
      <c r="C142" s="43"/>
      <c r="D142" s="43"/>
      <c r="E142" s="43"/>
      <c r="F142" s="43"/>
      <c r="G142" s="44"/>
    </row>
    <row r="143" spans="1:7" ht="13.5" thickBot="1" x14ac:dyDescent="0.25">
      <c r="A143" s="63" t="s">
        <v>260</v>
      </c>
      <c r="B143" s="52">
        <v>44143</v>
      </c>
      <c r="C143" s="43"/>
      <c r="D143" s="43"/>
      <c r="E143" s="43"/>
      <c r="F143" s="43"/>
      <c r="G143" s="44"/>
    </row>
    <row r="144" spans="1:7" ht="13.5" thickBot="1" x14ac:dyDescent="0.25">
      <c r="A144" s="63" t="s">
        <v>261</v>
      </c>
      <c r="B144" s="52">
        <v>44144</v>
      </c>
      <c r="C144" s="43"/>
      <c r="D144" s="43"/>
      <c r="E144" s="43"/>
      <c r="F144" s="43"/>
      <c r="G144" s="44"/>
    </row>
    <row r="145" spans="1:7" ht="26.25" thickBot="1" x14ac:dyDescent="0.25">
      <c r="A145" s="63" t="s">
        <v>262</v>
      </c>
      <c r="B145" s="52">
        <v>44150</v>
      </c>
      <c r="C145" s="43"/>
      <c r="D145" s="43"/>
      <c r="E145" s="43"/>
      <c r="F145" s="43"/>
      <c r="G145" s="44"/>
    </row>
    <row r="146" spans="1:7" ht="13.5" thickBot="1" x14ac:dyDescent="0.25">
      <c r="A146" s="63" t="s">
        <v>263</v>
      </c>
      <c r="B146" s="52">
        <v>44151</v>
      </c>
      <c r="C146" s="43"/>
      <c r="D146" s="43"/>
      <c r="E146" s="43"/>
      <c r="F146" s="43"/>
      <c r="G146" s="44"/>
    </row>
    <row r="147" spans="1:7" ht="13.5" thickBot="1" x14ac:dyDescent="0.25">
      <c r="A147" s="63" t="s">
        <v>264</v>
      </c>
      <c r="B147" s="52">
        <v>44160</v>
      </c>
      <c r="C147" s="43"/>
      <c r="D147" s="43"/>
      <c r="E147" s="43"/>
      <c r="F147" s="43"/>
      <c r="G147" s="44"/>
    </row>
    <row r="148" spans="1:7" ht="13.5" thickBot="1" x14ac:dyDescent="0.25">
      <c r="A148" s="63" t="s">
        <v>24</v>
      </c>
      <c r="B148" s="52">
        <v>44204</v>
      </c>
      <c r="C148" s="43"/>
      <c r="D148" s="43"/>
      <c r="E148" s="43"/>
      <c r="F148" s="43"/>
      <c r="G148" s="44"/>
    </row>
    <row r="149" spans="1:7" ht="13.5" thickBot="1" x14ac:dyDescent="0.25">
      <c r="A149" s="63" t="s">
        <v>25</v>
      </c>
      <c r="B149" s="52">
        <v>44205</v>
      </c>
      <c r="C149" s="43"/>
      <c r="D149" s="43"/>
      <c r="E149" s="43"/>
      <c r="F149" s="43"/>
      <c r="G149" s="44"/>
    </row>
    <row r="150" spans="1:7" ht="13.5" thickBot="1" x14ac:dyDescent="0.25">
      <c r="A150" s="63" t="s">
        <v>26</v>
      </c>
      <c r="B150" s="52">
        <v>44206</v>
      </c>
      <c r="C150" s="43"/>
      <c r="D150" s="43"/>
      <c r="E150" s="43"/>
      <c r="F150" s="43"/>
      <c r="G150" s="44"/>
    </row>
    <row r="151" spans="1:7" ht="26.25" thickBot="1" x14ac:dyDescent="0.25">
      <c r="A151" s="63" t="s">
        <v>265</v>
      </c>
      <c r="B151" s="52">
        <v>44210</v>
      </c>
      <c r="C151" s="43"/>
      <c r="D151" s="43"/>
      <c r="E151" s="43"/>
      <c r="F151" s="43"/>
      <c r="G151" s="44"/>
    </row>
    <row r="152" spans="1:7" ht="26.25" thickBot="1" x14ac:dyDescent="0.25">
      <c r="A152" s="63" t="s">
        <v>50</v>
      </c>
      <c r="B152" s="52">
        <v>44227</v>
      </c>
      <c r="C152" s="43"/>
      <c r="D152" s="43"/>
      <c r="E152" s="43"/>
      <c r="F152" s="43"/>
      <c r="G152" s="44"/>
    </row>
    <row r="153" spans="1:7" ht="13.5" thickBot="1" x14ac:dyDescent="0.25">
      <c r="A153" s="63" t="s">
        <v>42</v>
      </c>
      <c r="B153" s="52">
        <v>44625</v>
      </c>
      <c r="C153" s="43"/>
      <c r="D153" s="43"/>
      <c r="E153" s="43"/>
      <c r="F153" s="43"/>
      <c r="G153" s="44"/>
    </row>
    <row r="154" spans="1:7" ht="13.5" thickBot="1" x14ac:dyDescent="0.25">
      <c r="A154" s="63" t="s">
        <v>43</v>
      </c>
      <c r="B154" s="52">
        <v>44626</v>
      </c>
      <c r="C154" s="43"/>
      <c r="D154" s="43"/>
      <c r="E154" s="43"/>
      <c r="F154" s="43"/>
      <c r="G154" s="44"/>
    </row>
    <row r="155" spans="1:7" ht="26.25" thickBot="1" x14ac:dyDescent="0.25">
      <c r="A155" s="63" t="s">
        <v>70</v>
      </c>
      <c r="B155" s="52">
        <v>45402</v>
      </c>
      <c r="C155" s="43"/>
      <c r="D155" s="43"/>
      <c r="E155" s="43"/>
      <c r="F155" s="43"/>
      <c r="G155" s="44"/>
    </row>
    <row r="156" spans="1:7" ht="26.25" thickBot="1" x14ac:dyDescent="0.25">
      <c r="A156" s="58" t="s">
        <v>12</v>
      </c>
      <c r="B156" s="53">
        <v>45550</v>
      </c>
      <c r="C156" s="45"/>
      <c r="D156" s="45"/>
      <c r="E156" s="45"/>
      <c r="F156" s="45"/>
      <c r="G156" s="46"/>
    </row>
    <row r="157" spans="1:7" ht="14.25" thickTop="1" thickBot="1" x14ac:dyDescent="0.25">
      <c r="A157" s="96" t="s">
        <v>136</v>
      </c>
      <c r="B157" s="16"/>
      <c r="C157" s="47">
        <f>SUM(C141:C156)</f>
        <v>0</v>
      </c>
      <c r="D157" s="47">
        <f t="shared" ref="D157:F157" si="16">SUM(D141:D156)</f>
        <v>0</v>
      </c>
      <c r="E157" s="47">
        <f t="shared" si="16"/>
        <v>0</v>
      </c>
      <c r="F157" s="47">
        <f t="shared" si="16"/>
        <v>0</v>
      </c>
      <c r="G157" s="48">
        <f>SUM(C157:F157)</f>
        <v>0</v>
      </c>
    </row>
    <row r="158" spans="1:7" ht="13.5" thickBot="1" x14ac:dyDescent="0.25">
      <c r="A158" s="5" t="s">
        <v>95</v>
      </c>
      <c r="B158" s="73" t="s">
        <v>39</v>
      </c>
      <c r="C158" s="49" t="s">
        <v>108</v>
      </c>
      <c r="D158" s="49" t="s">
        <v>108</v>
      </c>
      <c r="E158" s="49" t="s">
        <v>108</v>
      </c>
      <c r="F158" s="49" t="s">
        <v>108</v>
      </c>
      <c r="G158" s="50"/>
    </row>
    <row r="159" spans="1:7" ht="14.25" thickTop="1" thickBot="1" x14ac:dyDescent="0.25">
      <c r="A159" s="100" t="s">
        <v>266</v>
      </c>
      <c r="B159" s="51">
        <v>44145</v>
      </c>
      <c r="C159" s="43"/>
      <c r="D159" s="43"/>
      <c r="E159" s="43"/>
      <c r="F159" s="43"/>
      <c r="G159" s="44"/>
    </row>
    <row r="160" spans="1:7" ht="13.5" thickBot="1" x14ac:dyDescent="0.25">
      <c r="A160" s="63" t="s">
        <v>267</v>
      </c>
      <c r="B160" s="52">
        <v>44146</v>
      </c>
      <c r="C160" s="43"/>
      <c r="D160" s="43"/>
      <c r="E160" s="43"/>
      <c r="F160" s="43"/>
      <c r="G160" s="44"/>
    </row>
    <row r="161" spans="1:7" ht="13.5" thickBot="1" x14ac:dyDescent="0.25">
      <c r="A161" s="63" t="s">
        <v>268</v>
      </c>
      <c r="B161" s="52">
        <v>44147</v>
      </c>
      <c r="C161" s="43"/>
      <c r="D161" s="43"/>
      <c r="E161" s="43"/>
      <c r="F161" s="43"/>
      <c r="G161" s="44"/>
    </row>
    <row r="162" spans="1:7" ht="13.5" thickBot="1" x14ac:dyDescent="0.25">
      <c r="A162" s="63" t="s">
        <v>269</v>
      </c>
      <c r="B162" s="52">
        <v>44207</v>
      </c>
      <c r="C162" s="43"/>
      <c r="D162" s="43"/>
      <c r="E162" s="43"/>
      <c r="F162" s="43"/>
      <c r="G162" s="44"/>
    </row>
    <row r="163" spans="1:7" ht="13.5" thickBot="1" x14ac:dyDescent="0.25">
      <c r="A163" s="63" t="s">
        <v>270</v>
      </c>
      <c r="B163" s="52">
        <v>44208</v>
      </c>
      <c r="C163" s="43"/>
      <c r="D163" s="43"/>
      <c r="E163" s="43"/>
      <c r="F163" s="43"/>
      <c r="G163" s="44"/>
    </row>
    <row r="164" spans="1:7" ht="13.5" thickBot="1" x14ac:dyDescent="0.25">
      <c r="A164" s="63" t="s">
        <v>271</v>
      </c>
      <c r="B164" s="52">
        <v>45111</v>
      </c>
      <c r="C164" s="43"/>
      <c r="D164" s="43"/>
      <c r="E164" s="43"/>
      <c r="F164" s="43"/>
      <c r="G164" s="44"/>
    </row>
    <row r="165" spans="1:7" ht="13.5" thickBot="1" x14ac:dyDescent="0.25">
      <c r="A165" s="63" t="s">
        <v>272</v>
      </c>
      <c r="B165" s="52">
        <v>45112</v>
      </c>
      <c r="C165" s="43"/>
      <c r="D165" s="43"/>
      <c r="E165" s="43"/>
      <c r="F165" s="43"/>
      <c r="G165" s="44"/>
    </row>
    <row r="166" spans="1:7" ht="26.25" thickBot="1" x14ac:dyDescent="0.25">
      <c r="A166" s="63" t="s">
        <v>10</v>
      </c>
      <c r="B166" s="52">
        <v>45114</v>
      </c>
      <c r="C166" s="43"/>
      <c r="D166" s="43"/>
      <c r="E166" s="43"/>
      <c r="F166" s="43"/>
      <c r="G166" s="44"/>
    </row>
    <row r="167" spans="1:7" ht="26.25" thickBot="1" x14ac:dyDescent="0.25">
      <c r="A167" s="63" t="s">
        <v>273</v>
      </c>
      <c r="B167" s="52">
        <v>45119</v>
      </c>
      <c r="C167" s="43"/>
      <c r="D167" s="43"/>
      <c r="E167" s="43"/>
      <c r="F167" s="43"/>
      <c r="G167" s="44"/>
    </row>
    <row r="168" spans="1:7" s="76" customFormat="1" ht="39" thickBot="1" x14ac:dyDescent="0.25">
      <c r="A168" s="63" t="s">
        <v>274</v>
      </c>
      <c r="B168" s="93">
        <v>45120</v>
      </c>
      <c r="C168" s="74"/>
      <c r="D168" s="74"/>
      <c r="E168" s="74"/>
      <c r="F168" s="74"/>
      <c r="G168" s="75"/>
    </row>
    <row r="169" spans="1:7" s="62" customFormat="1" ht="39" thickBot="1" x14ac:dyDescent="0.25">
      <c r="A169" s="63" t="s">
        <v>275</v>
      </c>
      <c r="B169" s="93">
        <v>45121</v>
      </c>
      <c r="C169" s="77"/>
      <c r="D169" s="77"/>
      <c r="E169" s="77"/>
      <c r="F169" s="77"/>
      <c r="G169" s="75"/>
    </row>
    <row r="170" spans="1:7" ht="13.5" thickBot="1" x14ac:dyDescent="0.25">
      <c r="A170" s="63" t="s">
        <v>45</v>
      </c>
      <c r="B170" s="52">
        <v>45136</v>
      </c>
      <c r="C170" s="43"/>
      <c r="D170" s="43"/>
      <c r="E170" s="43"/>
      <c r="F170" s="43"/>
      <c r="G170" s="44"/>
    </row>
    <row r="171" spans="1:7" ht="26.25" thickBot="1" x14ac:dyDescent="0.25">
      <c r="A171" s="58" t="s">
        <v>74</v>
      </c>
      <c r="B171" s="53">
        <v>45397</v>
      </c>
      <c r="C171" s="43"/>
      <c r="D171" s="43"/>
      <c r="E171" s="43"/>
      <c r="F171" s="43"/>
      <c r="G171" s="44"/>
    </row>
    <row r="172" spans="1:7" ht="14.25" thickTop="1" thickBot="1" x14ac:dyDescent="0.25">
      <c r="A172" s="99" t="s">
        <v>135</v>
      </c>
      <c r="B172" s="21"/>
      <c r="C172" s="47">
        <f>SUM(C159:C171)</f>
        <v>0</v>
      </c>
      <c r="D172" s="47">
        <f>SUM(D159:D171)</f>
        <v>0</v>
      </c>
      <c r="E172" s="47">
        <f>SUM(E159:E171)</f>
        <v>0</v>
      </c>
      <c r="F172" s="47">
        <f>SUM(F159:F171)</f>
        <v>0</v>
      </c>
      <c r="G172" s="48">
        <f>SUM(C172:F172)</f>
        <v>0</v>
      </c>
    </row>
    <row r="173" spans="1:7" ht="13.5" thickBot="1" x14ac:dyDescent="0.25">
      <c r="A173" s="5" t="s">
        <v>96</v>
      </c>
      <c r="B173" s="73" t="s">
        <v>39</v>
      </c>
      <c r="C173" s="49" t="s">
        <v>108</v>
      </c>
      <c r="D173" s="49" t="s">
        <v>108</v>
      </c>
      <c r="E173" s="49" t="s">
        <v>108</v>
      </c>
      <c r="F173" s="49" t="s">
        <v>108</v>
      </c>
      <c r="G173" s="50"/>
    </row>
    <row r="174" spans="1:7" ht="14.25" thickTop="1" thickBot="1" x14ac:dyDescent="0.25">
      <c r="A174" s="100" t="s">
        <v>276</v>
      </c>
      <c r="B174" s="51">
        <v>45110</v>
      </c>
      <c r="C174" s="43"/>
      <c r="D174" s="43"/>
      <c r="E174" s="43"/>
      <c r="F174" s="43"/>
      <c r="G174" s="44"/>
    </row>
    <row r="175" spans="1:7" ht="13.5" thickBot="1" x14ac:dyDescent="0.25">
      <c r="A175" s="63" t="s">
        <v>277</v>
      </c>
      <c r="B175" s="52">
        <v>45395</v>
      </c>
      <c r="C175" s="43"/>
      <c r="D175" s="43"/>
      <c r="E175" s="43"/>
      <c r="F175" s="43"/>
      <c r="G175" s="44"/>
    </row>
    <row r="176" spans="1:7" ht="13.5" thickBot="1" x14ac:dyDescent="0.25">
      <c r="A176" s="58" t="s">
        <v>278</v>
      </c>
      <c r="B176" s="53">
        <v>45126</v>
      </c>
      <c r="C176" s="45"/>
      <c r="D176" s="45"/>
      <c r="E176" s="45"/>
      <c r="F176" s="45"/>
      <c r="G176" s="46"/>
    </row>
    <row r="177" spans="1:7" ht="14.25" thickTop="1" thickBot="1" x14ac:dyDescent="0.25">
      <c r="A177" s="96" t="s">
        <v>134</v>
      </c>
      <c r="B177" s="16"/>
      <c r="C177" s="47">
        <f>SUM(C174:C176)</f>
        <v>0</v>
      </c>
      <c r="D177" s="47">
        <f t="shared" ref="D177:F177" si="17">SUM(D174:D176)</f>
        <v>0</v>
      </c>
      <c r="E177" s="47">
        <f t="shared" si="17"/>
        <v>0</v>
      </c>
      <c r="F177" s="47">
        <f t="shared" si="17"/>
        <v>0</v>
      </c>
      <c r="G177" s="48">
        <f>SUM(C177:F177)</f>
        <v>0</v>
      </c>
    </row>
    <row r="178" spans="1:7" ht="13.5" thickBot="1" x14ac:dyDescent="0.25">
      <c r="A178" s="5" t="s">
        <v>106</v>
      </c>
      <c r="B178" s="73" t="s">
        <v>39</v>
      </c>
      <c r="C178" s="49" t="s">
        <v>108</v>
      </c>
      <c r="D178" s="49" t="s">
        <v>108</v>
      </c>
      <c r="E178" s="49" t="s">
        <v>108</v>
      </c>
      <c r="F178" s="49" t="s">
        <v>108</v>
      </c>
      <c r="G178" s="50"/>
    </row>
    <row r="179" spans="1:7" ht="14.25" thickTop="1" thickBot="1" x14ac:dyDescent="0.25">
      <c r="A179" s="100" t="s">
        <v>46</v>
      </c>
      <c r="B179" s="51">
        <v>44155</v>
      </c>
      <c r="C179" s="43"/>
      <c r="D179" s="43"/>
      <c r="E179" s="43"/>
      <c r="F179" s="43"/>
      <c r="G179" s="44"/>
    </row>
    <row r="180" spans="1:7" ht="13.5" thickBot="1" x14ac:dyDescent="0.25">
      <c r="A180" s="63" t="s">
        <v>47</v>
      </c>
      <c r="B180" s="52">
        <v>44156</v>
      </c>
      <c r="C180" s="43"/>
      <c r="D180" s="43"/>
      <c r="E180" s="43"/>
      <c r="F180" s="43"/>
      <c r="G180" s="44"/>
    </row>
    <row r="181" spans="1:7" ht="27.75" customHeight="1" thickBot="1" x14ac:dyDescent="0.25">
      <c r="A181" s="58" t="s">
        <v>44</v>
      </c>
      <c r="B181" s="53">
        <v>44212</v>
      </c>
      <c r="C181" s="45"/>
      <c r="D181" s="45"/>
      <c r="E181" s="45"/>
      <c r="F181" s="45"/>
      <c r="G181" s="46"/>
    </row>
    <row r="182" spans="1:7" ht="14.25" thickTop="1" thickBot="1" x14ac:dyDescent="0.25">
      <c r="A182" s="96" t="s">
        <v>133</v>
      </c>
      <c r="B182" s="16"/>
      <c r="C182" s="47">
        <f>SUM(C179:C181)</f>
        <v>0</v>
      </c>
      <c r="D182" s="47">
        <f t="shared" ref="D182:F182" si="18">SUM(D179:D181)</f>
        <v>0</v>
      </c>
      <c r="E182" s="47">
        <f t="shared" si="18"/>
        <v>0</v>
      </c>
      <c r="F182" s="47">
        <f t="shared" si="18"/>
        <v>0</v>
      </c>
      <c r="G182" s="48">
        <f>SUM(C182:F182)</f>
        <v>0</v>
      </c>
    </row>
    <row r="183" spans="1:7" ht="13.5" thickBot="1" x14ac:dyDescent="0.25">
      <c r="A183" s="5" t="s">
        <v>97</v>
      </c>
      <c r="B183" s="73" t="s">
        <v>39</v>
      </c>
      <c r="C183" s="49" t="s">
        <v>108</v>
      </c>
      <c r="D183" s="49" t="s">
        <v>108</v>
      </c>
      <c r="E183" s="49" t="s">
        <v>108</v>
      </c>
      <c r="F183" s="49" t="s">
        <v>108</v>
      </c>
      <c r="G183" s="50"/>
    </row>
    <row r="184" spans="1:7" ht="14.25" thickTop="1" thickBot="1" x14ac:dyDescent="0.25">
      <c r="A184" s="100" t="s">
        <v>279</v>
      </c>
      <c r="B184" s="51">
        <v>44157</v>
      </c>
      <c r="C184" s="43"/>
      <c r="D184" s="43"/>
      <c r="E184" s="43"/>
      <c r="F184" s="43"/>
      <c r="G184" s="44"/>
    </row>
    <row r="185" spans="1:7" ht="13.5" thickBot="1" x14ac:dyDescent="0.25">
      <c r="A185" s="63" t="s">
        <v>280</v>
      </c>
      <c r="B185" s="52">
        <v>44158</v>
      </c>
      <c r="C185" s="43"/>
      <c r="D185" s="43"/>
      <c r="E185" s="43"/>
      <c r="F185" s="43"/>
      <c r="G185" s="44"/>
    </row>
    <row r="186" spans="1:7" ht="26.25" thickBot="1" x14ac:dyDescent="0.25">
      <c r="A186" s="63" t="s">
        <v>281</v>
      </c>
      <c r="B186" s="52">
        <v>44211</v>
      </c>
      <c r="C186" s="43"/>
      <c r="D186" s="43"/>
      <c r="E186" s="43"/>
      <c r="F186" s="43"/>
      <c r="G186" s="44"/>
    </row>
    <row r="187" spans="1:7" ht="26.25" thickBot="1" x14ac:dyDescent="0.25">
      <c r="A187" s="58" t="s">
        <v>282</v>
      </c>
      <c r="B187" s="53">
        <v>45113</v>
      </c>
      <c r="C187" s="45"/>
      <c r="D187" s="45"/>
      <c r="E187" s="45"/>
      <c r="F187" s="45"/>
      <c r="G187" s="46"/>
    </row>
    <row r="188" spans="1:7" ht="14.25" thickTop="1" thickBot="1" x14ac:dyDescent="0.25">
      <c r="A188" s="96" t="s">
        <v>132</v>
      </c>
      <c r="B188" s="16"/>
      <c r="C188" s="47">
        <f>SUM(C184:C187)</f>
        <v>0</v>
      </c>
      <c r="D188" s="47">
        <f t="shared" ref="D188:F188" si="19">SUM(D184:D187)</f>
        <v>0</v>
      </c>
      <c r="E188" s="47">
        <f t="shared" si="19"/>
        <v>0</v>
      </c>
      <c r="F188" s="47">
        <f t="shared" si="19"/>
        <v>0</v>
      </c>
      <c r="G188" s="48">
        <f>SUM(C188:F188)</f>
        <v>0</v>
      </c>
    </row>
    <row r="189" spans="1:7" ht="13.5" thickBot="1" x14ac:dyDescent="0.25">
      <c r="A189" s="4" t="s">
        <v>98</v>
      </c>
      <c r="B189" s="73" t="s">
        <v>39</v>
      </c>
      <c r="C189" s="49" t="s">
        <v>108</v>
      </c>
      <c r="D189" s="49" t="s">
        <v>108</v>
      </c>
      <c r="E189" s="49" t="s">
        <v>108</v>
      </c>
      <c r="F189" s="49" t="s">
        <v>108</v>
      </c>
      <c r="G189" s="50"/>
    </row>
    <row r="190" spans="1:7" ht="27" thickTop="1" thickBot="1" x14ac:dyDescent="0.25">
      <c r="A190" s="100" t="s">
        <v>70</v>
      </c>
      <c r="B190" s="51">
        <v>45402</v>
      </c>
      <c r="C190" s="43"/>
      <c r="D190" s="43"/>
      <c r="E190" s="43"/>
      <c r="F190" s="43"/>
      <c r="G190" s="44"/>
    </row>
    <row r="191" spans="1:7" ht="13.5" thickBot="1" x14ac:dyDescent="0.25">
      <c r="A191" s="63" t="s">
        <v>2</v>
      </c>
      <c r="B191" s="52">
        <v>45540</v>
      </c>
      <c r="C191" s="43"/>
      <c r="D191" s="43"/>
      <c r="E191" s="43"/>
      <c r="F191" s="43"/>
      <c r="G191" s="44"/>
    </row>
    <row r="192" spans="1:7" ht="26.25" thickBot="1" x14ac:dyDescent="0.25">
      <c r="A192" s="63" t="s">
        <v>12</v>
      </c>
      <c r="B192" s="52">
        <v>45550</v>
      </c>
      <c r="C192" s="43"/>
      <c r="D192" s="43"/>
      <c r="E192" s="43"/>
      <c r="F192" s="43"/>
      <c r="G192" s="44"/>
    </row>
    <row r="193" spans="1:7" ht="13.5" thickBot="1" x14ac:dyDescent="0.25">
      <c r="A193" s="58" t="s">
        <v>33</v>
      </c>
      <c r="B193" s="53">
        <v>45400</v>
      </c>
      <c r="C193" s="45"/>
      <c r="D193" s="45"/>
      <c r="E193" s="45"/>
      <c r="F193" s="45"/>
      <c r="G193" s="46"/>
    </row>
    <row r="194" spans="1:7" ht="14.25" thickTop="1" thickBot="1" x14ac:dyDescent="0.25">
      <c r="A194" s="96" t="s">
        <v>131</v>
      </c>
      <c r="B194" s="16"/>
      <c r="C194" s="47">
        <f>SUM(C190:C193)</f>
        <v>0</v>
      </c>
      <c r="D194" s="47">
        <f t="shared" ref="D194:F194" si="20">SUM(D190:D193)</f>
        <v>0</v>
      </c>
      <c r="E194" s="47">
        <f t="shared" si="20"/>
        <v>0</v>
      </c>
      <c r="F194" s="47">
        <f t="shared" si="20"/>
        <v>0</v>
      </c>
      <c r="G194" s="48">
        <f>SUM(C194:F194)</f>
        <v>0</v>
      </c>
    </row>
    <row r="195" spans="1:7" ht="13.5" thickBot="1" x14ac:dyDescent="0.25">
      <c r="A195" s="4" t="s">
        <v>99</v>
      </c>
      <c r="B195" s="18" t="s">
        <v>39</v>
      </c>
      <c r="C195" s="49" t="s">
        <v>108</v>
      </c>
      <c r="D195" s="49" t="s">
        <v>108</v>
      </c>
      <c r="E195" s="49" t="s">
        <v>108</v>
      </c>
      <c r="F195" s="49" t="s">
        <v>108</v>
      </c>
      <c r="G195" s="50"/>
    </row>
    <row r="196" spans="1:7" ht="14.25" thickTop="1" thickBot="1" x14ac:dyDescent="0.25">
      <c r="A196" s="100" t="s">
        <v>283</v>
      </c>
      <c r="B196" s="51">
        <v>43830</v>
      </c>
      <c r="C196" s="43"/>
      <c r="D196" s="43"/>
      <c r="E196" s="43"/>
      <c r="F196" s="43"/>
      <c r="G196" s="44"/>
    </row>
    <row r="197" spans="1:7" ht="13.5" thickBot="1" x14ac:dyDescent="0.25">
      <c r="A197" s="63" t="s">
        <v>49</v>
      </c>
      <c r="B197" s="52">
        <v>44310</v>
      </c>
      <c r="C197" s="43"/>
      <c r="D197" s="43"/>
      <c r="E197" s="43"/>
      <c r="F197" s="43"/>
      <c r="G197" s="44"/>
    </row>
    <row r="198" spans="1:7" ht="13.5" thickBot="1" x14ac:dyDescent="0.25">
      <c r="A198" s="63" t="s">
        <v>5</v>
      </c>
      <c r="B198" s="52">
        <v>44316</v>
      </c>
      <c r="C198" s="43"/>
      <c r="D198" s="43"/>
      <c r="E198" s="43"/>
      <c r="F198" s="43"/>
      <c r="G198" s="44"/>
    </row>
    <row r="199" spans="1:7" ht="13.5" thickBot="1" x14ac:dyDescent="0.25">
      <c r="A199" s="63" t="s">
        <v>284</v>
      </c>
      <c r="B199" s="52">
        <v>44320</v>
      </c>
      <c r="C199" s="43"/>
      <c r="D199" s="43"/>
      <c r="E199" s="43"/>
      <c r="F199" s="43"/>
      <c r="G199" s="44"/>
    </row>
    <row r="200" spans="1:7" ht="13.5" thickBot="1" x14ac:dyDescent="0.25">
      <c r="A200" s="63" t="s">
        <v>48</v>
      </c>
      <c r="B200" s="52">
        <v>44187</v>
      </c>
      <c r="C200" s="43"/>
      <c r="D200" s="43"/>
      <c r="E200" s="43"/>
      <c r="F200" s="43"/>
      <c r="G200" s="44"/>
    </row>
    <row r="201" spans="1:7" ht="13.5" thickBot="1" x14ac:dyDescent="0.25">
      <c r="A201" s="58" t="s">
        <v>285</v>
      </c>
      <c r="B201" s="53">
        <v>44188</v>
      </c>
      <c r="C201" s="45"/>
      <c r="D201" s="45"/>
      <c r="E201" s="45"/>
      <c r="F201" s="45"/>
      <c r="G201" s="46"/>
    </row>
    <row r="202" spans="1:7" ht="14.25" thickTop="1" thickBot="1" x14ac:dyDescent="0.25">
      <c r="A202" s="96" t="s">
        <v>127</v>
      </c>
      <c r="B202" s="78"/>
      <c r="C202" s="47">
        <f>SUM(C196:C201)</f>
        <v>0</v>
      </c>
      <c r="D202" s="47">
        <f t="shared" ref="D202:F202" si="21">SUM(D196:D201)</f>
        <v>0</v>
      </c>
      <c r="E202" s="47">
        <f t="shared" si="21"/>
        <v>0</v>
      </c>
      <c r="F202" s="47">
        <f t="shared" si="21"/>
        <v>0</v>
      </c>
      <c r="G202" s="48">
        <f>SUM(C202:F202)</f>
        <v>0</v>
      </c>
    </row>
    <row r="203" spans="1:7" ht="13.5" thickBot="1" x14ac:dyDescent="0.25">
      <c r="A203" s="4" t="s">
        <v>100</v>
      </c>
      <c r="B203" s="73" t="s">
        <v>39</v>
      </c>
      <c r="C203" s="49" t="s">
        <v>108</v>
      </c>
      <c r="D203" s="49" t="s">
        <v>108</v>
      </c>
      <c r="E203" s="49" t="s">
        <v>108</v>
      </c>
      <c r="F203" s="49" t="s">
        <v>108</v>
      </c>
      <c r="G203" s="50"/>
    </row>
    <row r="204" spans="1:7" ht="14.25" thickTop="1" thickBot="1" x14ac:dyDescent="0.25">
      <c r="A204" s="100" t="s">
        <v>75</v>
      </c>
      <c r="B204" s="51">
        <v>44312</v>
      </c>
      <c r="C204" s="43"/>
      <c r="D204" s="43"/>
      <c r="E204" s="43"/>
      <c r="F204" s="43"/>
      <c r="G204" s="44"/>
    </row>
    <row r="205" spans="1:7" ht="13.5" thickBot="1" x14ac:dyDescent="0.25">
      <c r="A205" s="63" t="s">
        <v>4</v>
      </c>
      <c r="B205" s="52">
        <v>44314</v>
      </c>
      <c r="C205" s="43"/>
      <c r="D205" s="43"/>
      <c r="E205" s="43"/>
      <c r="F205" s="43"/>
      <c r="G205" s="44"/>
    </row>
    <row r="206" spans="1:7" ht="13.5" thickBot="1" x14ac:dyDescent="0.25">
      <c r="A206" s="63" t="s">
        <v>6</v>
      </c>
      <c r="B206" s="52">
        <v>44340</v>
      </c>
      <c r="C206" s="43"/>
      <c r="D206" s="43"/>
      <c r="E206" s="43"/>
      <c r="F206" s="43"/>
      <c r="G206" s="44"/>
    </row>
    <row r="207" spans="1:7" ht="13.5" thickBot="1" x14ac:dyDescent="0.25">
      <c r="A207" s="63" t="s">
        <v>7</v>
      </c>
      <c r="B207" s="52">
        <v>44345</v>
      </c>
      <c r="C207" s="43"/>
      <c r="D207" s="43"/>
      <c r="E207" s="43"/>
      <c r="F207" s="43"/>
      <c r="G207" s="44"/>
    </row>
    <row r="208" spans="1:7" ht="13.5" thickBot="1" x14ac:dyDescent="0.25">
      <c r="A208" s="58" t="s">
        <v>76</v>
      </c>
      <c r="B208" s="53">
        <v>44346</v>
      </c>
      <c r="C208" s="45"/>
      <c r="D208" s="45"/>
      <c r="E208" s="45"/>
      <c r="F208" s="45"/>
      <c r="G208" s="46"/>
    </row>
    <row r="209" spans="1:7" ht="14.25" thickTop="1" thickBot="1" x14ac:dyDescent="0.25">
      <c r="A209" s="96" t="s">
        <v>128</v>
      </c>
      <c r="B209" s="16"/>
      <c r="C209" s="47">
        <f>SUM(C204:C208)</f>
        <v>0</v>
      </c>
      <c r="D209" s="47">
        <f t="shared" ref="D209:F209" si="22">SUM(D204:D208)</f>
        <v>0</v>
      </c>
      <c r="E209" s="47">
        <f t="shared" si="22"/>
        <v>0</v>
      </c>
      <c r="F209" s="47">
        <f t="shared" si="22"/>
        <v>0</v>
      </c>
      <c r="G209" s="48">
        <f>SUM(C209:F209)</f>
        <v>0</v>
      </c>
    </row>
    <row r="210" spans="1:7" ht="13.5" thickBot="1" x14ac:dyDescent="0.25">
      <c r="A210" s="4" t="s">
        <v>101</v>
      </c>
      <c r="B210" s="73" t="s">
        <v>39</v>
      </c>
      <c r="C210" s="49" t="s">
        <v>108</v>
      </c>
      <c r="D210" s="49" t="s">
        <v>108</v>
      </c>
      <c r="E210" s="49" t="s">
        <v>108</v>
      </c>
      <c r="F210" s="49" t="s">
        <v>108</v>
      </c>
      <c r="G210" s="50"/>
    </row>
    <row r="211" spans="1:7" ht="27" thickTop="1" thickBot="1" x14ac:dyDescent="0.25">
      <c r="A211" s="100" t="s">
        <v>50</v>
      </c>
      <c r="B211" s="51">
        <v>44227</v>
      </c>
      <c r="C211" s="43"/>
      <c r="D211" s="43"/>
      <c r="E211" s="43"/>
      <c r="F211" s="43"/>
      <c r="G211" s="44"/>
    </row>
    <row r="212" spans="1:7" ht="13.5" thickBot="1" x14ac:dyDescent="0.25">
      <c r="A212" s="63" t="s">
        <v>286</v>
      </c>
      <c r="B212" s="52">
        <v>44620</v>
      </c>
      <c r="C212" s="43"/>
      <c r="D212" s="43"/>
      <c r="E212" s="43"/>
      <c r="F212" s="43"/>
      <c r="G212" s="44"/>
    </row>
    <row r="213" spans="1:7" ht="13.5" thickBot="1" x14ac:dyDescent="0.25">
      <c r="A213" s="63" t="s">
        <v>287</v>
      </c>
      <c r="B213" s="52">
        <v>44625</v>
      </c>
      <c r="C213" s="43"/>
      <c r="D213" s="43"/>
      <c r="E213" s="43"/>
      <c r="F213" s="43"/>
      <c r="G213" s="44"/>
    </row>
    <row r="214" spans="1:7" ht="13.5" thickBot="1" x14ac:dyDescent="0.25">
      <c r="A214" s="58" t="s">
        <v>43</v>
      </c>
      <c r="B214" s="53">
        <v>44626</v>
      </c>
      <c r="C214" s="45"/>
      <c r="D214" s="45"/>
      <c r="E214" s="45"/>
      <c r="F214" s="45"/>
      <c r="G214" s="46"/>
    </row>
    <row r="215" spans="1:7" ht="14.25" thickTop="1" thickBot="1" x14ac:dyDescent="0.25">
      <c r="A215" s="96" t="s">
        <v>126</v>
      </c>
      <c r="B215" s="16"/>
      <c r="C215" s="47">
        <f>SUM(C211:C214)</f>
        <v>0</v>
      </c>
      <c r="D215" s="47">
        <f t="shared" ref="D215:F215" si="23">SUM(D211:D214)</f>
        <v>0</v>
      </c>
      <c r="E215" s="47">
        <f t="shared" si="23"/>
        <v>0</v>
      </c>
      <c r="F215" s="47">
        <f t="shared" si="23"/>
        <v>0</v>
      </c>
      <c r="G215" s="48">
        <f>SUM(C215:F215)</f>
        <v>0</v>
      </c>
    </row>
    <row r="216" spans="1:7" ht="13.5" thickBot="1" x14ac:dyDescent="0.25">
      <c r="A216" s="105" t="s">
        <v>27</v>
      </c>
      <c r="B216" s="79" t="s">
        <v>39</v>
      </c>
      <c r="C216" s="49" t="s">
        <v>108</v>
      </c>
      <c r="D216" s="49" t="s">
        <v>108</v>
      </c>
      <c r="E216" s="49" t="s">
        <v>108</v>
      </c>
      <c r="F216" s="49" t="s">
        <v>108</v>
      </c>
      <c r="G216" s="50"/>
    </row>
    <row r="217" spans="1:7" ht="14.25" thickTop="1" thickBot="1" x14ac:dyDescent="0.25">
      <c r="A217" s="100" t="s">
        <v>28</v>
      </c>
      <c r="B217" s="51">
        <v>47120</v>
      </c>
      <c r="C217" s="43"/>
      <c r="D217" s="43"/>
      <c r="E217" s="43"/>
      <c r="F217" s="43"/>
      <c r="G217" s="44"/>
    </row>
    <row r="218" spans="1:7" ht="13.5" thickBot="1" x14ac:dyDescent="0.25">
      <c r="A218" s="63" t="s">
        <v>29</v>
      </c>
      <c r="B218" s="52">
        <v>47001</v>
      </c>
      <c r="C218" s="43"/>
      <c r="D218" s="43"/>
      <c r="E218" s="43"/>
      <c r="F218" s="43"/>
      <c r="G218" s="44"/>
    </row>
    <row r="219" spans="1:7" ht="13.5" thickBot="1" x14ac:dyDescent="0.25">
      <c r="A219" s="58" t="s">
        <v>30</v>
      </c>
      <c r="B219" s="53">
        <v>47100</v>
      </c>
      <c r="C219" s="45"/>
      <c r="D219" s="45"/>
      <c r="E219" s="45"/>
      <c r="F219" s="45"/>
      <c r="G219" s="46"/>
    </row>
    <row r="220" spans="1:7" ht="14.25" thickTop="1" thickBot="1" x14ac:dyDescent="0.25">
      <c r="A220" s="96" t="s">
        <v>129</v>
      </c>
      <c r="B220" s="72"/>
      <c r="C220" s="47">
        <f>SUM(C217:C219)</f>
        <v>0</v>
      </c>
      <c r="D220" s="47">
        <f t="shared" ref="D220:F220" si="24">SUM(D217:D219)</f>
        <v>0</v>
      </c>
      <c r="E220" s="47">
        <f t="shared" si="24"/>
        <v>0</v>
      </c>
      <c r="F220" s="47">
        <f t="shared" si="24"/>
        <v>0</v>
      </c>
      <c r="G220" s="48">
        <f>SUM(C220:F220)</f>
        <v>0</v>
      </c>
    </row>
    <row r="221" spans="1:7" ht="13.5" thickBot="1" x14ac:dyDescent="0.25">
      <c r="A221" s="102" t="s">
        <v>31</v>
      </c>
      <c r="B221" s="79" t="s">
        <v>39</v>
      </c>
      <c r="C221" s="49" t="s">
        <v>108</v>
      </c>
      <c r="D221" s="49" t="s">
        <v>108</v>
      </c>
      <c r="E221" s="49" t="s">
        <v>108</v>
      </c>
      <c r="F221" s="49" t="s">
        <v>108</v>
      </c>
      <c r="G221" s="50"/>
    </row>
    <row r="222" spans="1:7" ht="14.25" thickTop="1" thickBot="1" x14ac:dyDescent="0.25">
      <c r="A222" s="100" t="s">
        <v>32</v>
      </c>
      <c r="B222" s="51">
        <v>49560</v>
      </c>
      <c r="C222" s="43"/>
      <c r="D222" s="43"/>
      <c r="E222" s="43"/>
      <c r="F222" s="43"/>
      <c r="G222" s="44"/>
    </row>
    <row r="223" spans="1:7" ht="13.5" thickBot="1" x14ac:dyDescent="0.25">
      <c r="A223" s="63" t="s">
        <v>288</v>
      </c>
      <c r="B223" s="52">
        <v>49585</v>
      </c>
      <c r="C223" s="43"/>
      <c r="D223" s="43"/>
      <c r="E223" s="43"/>
      <c r="F223" s="43"/>
      <c r="G223" s="44"/>
    </row>
    <row r="224" spans="1:7" ht="26.25" thickBot="1" x14ac:dyDescent="0.25">
      <c r="A224" s="63" t="s">
        <v>289</v>
      </c>
      <c r="B224" s="52">
        <v>49654</v>
      </c>
      <c r="C224" s="43"/>
      <c r="D224" s="43"/>
      <c r="E224" s="43"/>
      <c r="F224" s="43"/>
      <c r="G224" s="44"/>
    </row>
    <row r="225" spans="1:7" ht="13.5" thickBot="1" x14ac:dyDescent="0.25">
      <c r="A225" s="58" t="s">
        <v>290</v>
      </c>
      <c r="B225" s="53">
        <v>49659</v>
      </c>
      <c r="C225" s="45"/>
      <c r="D225" s="45"/>
      <c r="E225" s="45"/>
      <c r="F225" s="45"/>
      <c r="G225" s="46"/>
    </row>
    <row r="226" spans="1:7" ht="14.25" thickTop="1" thickBot="1" x14ac:dyDescent="0.25">
      <c r="A226" s="96" t="s">
        <v>130</v>
      </c>
      <c r="B226" s="16"/>
      <c r="C226" s="47">
        <f>SUM(C222:C225)</f>
        <v>0</v>
      </c>
      <c r="D226" s="47">
        <f t="shared" ref="D226:F226" si="25">SUM(D222:D225)</f>
        <v>0</v>
      </c>
      <c r="E226" s="47">
        <f t="shared" si="25"/>
        <v>0</v>
      </c>
      <c r="F226" s="47">
        <f t="shared" si="25"/>
        <v>0</v>
      </c>
      <c r="G226" s="48">
        <f>SUM(C226:F226)</f>
        <v>0</v>
      </c>
    </row>
    <row r="227" spans="1:7" ht="13.5" thickBot="1" x14ac:dyDescent="0.25">
      <c r="A227" s="3" t="s">
        <v>148</v>
      </c>
      <c r="B227" s="73" t="s">
        <v>39</v>
      </c>
      <c r="C227" s="49" t="s">
        <v>108</v>
      </c>
      <c r="D227" s="49" t="s">
        <v>108</v>
      </c>
      <c r="E227" s="49" t="s">
        <v>108</v>
      </c>
      <c r="F227" s="49" t="s">
        <v>108</v>
      </c>
      <c r="G227" s="50"/>
    </row>
    <row r="228" spans="1:7" ht="14.25" thickTop="1" thickBot="1" x14ac:dyDescent="0.25">
      <c r="A228" s="100" t="s">
        <v>291</v>
      </c>
      <c r="B228" s="51">
        <v>44604</v>
      </c>
      <c r="C228" s="43"/>
      <c r="D228" s="43"/>
      <c r="E228" s="43"/>
      <c r="F228" s="43"/>
      <c r="G228" s="44"/>
    </row>
    <row r="229" spans="1:7" ht="13.5" thickBot="1" x14ac:dyDescent="0.25">
      <c r="A229" s="63" t="s">
        <v>292</v>
      </c>
      <c r="B229" s="52">
        <v>44605</v>
      </c>
      <c r="C229" s="43"/>
      <c r="D229" s="43"/>
      <c r="E229" s="43"/>
      <c r="F229" s="43"/>
      <c r="G229" s="44"/>
    </row>
    <row r="230" spans="1:7" ht="26.25" thickBot="1" x14ac:dyDescent="0.25">
      <c r="A230" s="63" t="s">
        <v>58</v>
      </c>
      <c r="B230" s="52">
        <v>44025</v>
      </c>
      <c r="C230" s="43"/>
      <c r="D230" s="43"/>
      <c r="E230" s="43"/>
      <c r="F230" s="43"/>
      <c r="G230" s="44"/>
    </row>
    <row r="231" spans="1:7" ht="26.25" thickBot="1" x14ac:dyDescent="0.25">
      <c r="A231" s="63" t="s">
        <v>52</v>
      </c>
      <c r="B231" s="52">
        <v>44800</v>
      </c>
      <c r="C231" s="43"/>
      <c r="D231" s="43"/>
      <c r="E231" s="43"/>
      <c r="F231" s="43"/>
      <c r="G231" s="44"/>
    </row>
    <row r="232" spans="1:7" ht="17.25" customHeight="1" thickBot="1" x14ac:dyDescent="0.25">
      <c r="A232" s="63" t="s">
        <v>293</v>
      </c>
      <c r="B232" s="52">
        <v>44650</v>
      </c>
      <c r="C232" s="43"/>
      <c r="D232" s="43"/>
      <c r="E232" s="43"/>
      <c r="F232" s="43"/>
      <c r="G232" s="44"/>
    </row>
    <row r="233" spans="1:7" ht="26.25" thickBot="1" x14ac:dyDescent="0.25">
      <c r="A233" s="63" t="s">
        <v>294</v>
      </c>
      <c r="B233" s="52">
        <v>44640</v>
      </c>
      <c r="C233" s="43"/>
      <c r="D233" s="43"/>
      <c r="E233" s="43"/>
      <c r="F233" s="43"/>
      <c r="G233" s="44"/>
    </row>
    <row r="234" spans="1:7" ht="13.5" thickBot="1" x14ac:dyDescent="0.25">
      <c r="A234" s="63" t="s">
        <v>295</v>
      </c>
      <c r="B234" s="52">
        <v>44661</v>
      </c>
      <c r="C234" s="43"/>
      <c r="D234" s="43"/>
      <c r="E234" s="43"/>
      <c r="F234" s="43"/>
      <c r="G234" s="44"/>
    </row>
    <row r="235" spans="1:7" ht="28.5" customHeight="1" thickBot="1" x14ac:dyDescent="0.25">
      <c r="A235" s="63" t="s">
        <v>296</v>
      </c>
      <c r="B235" s="52">
        <v>44660</v>
      </c>
      <c r="C235" s="43"/>
      <c r="D235" s="43"/>
      <c r="E235" s="43"/>
      <c r="F235" s="43"/>
      <c r="G235" s="44"/>
    </row>
    <row r="236" spans="1:7" ht="26.25" thickBot="1" x14ac:dyDescent="0.25">
      <c r="A236" s="63" t="s">
        <v>297</v>
      </c>
      <c r="B236" s="52">
        <v>45820</v>
      </c>
      <c r="C236" s="43"/>
      <c r="D236" s="43"/>
      <c r="E236" s="43"/>
      <c r="F236" s="43"/>
      <c r="G236" s="44"/>
    </row>
    <row r="237" spans="1:7" ht="28.5" customHeight="1" thickBot="1" x14ac:dyDescent="0.25">
      <c r="A237" s="63" t="s">
        <v>298</v>
      </c>
      <c r="B237" s="52">
        <v>45825</v>
      </c>
      <c r="C237" s="43"/>
      <c r="D237" s="43"/>
      <c r="E237" s="43"/>
      <c r="F237" s="43"/>
      <c r="G237" s="44"/>
    </row>
    <row r="238" spans="1:7" ht="26.25" thickBot="1" x14ac:dyDescent="0.25">
      <c r="A238" s="63" t="s">
        <v>77</v>
      </c>
      <c r="B238" s="52">
        <v>45800</v>
      </c>
      <c r="C238" s="43"/>
      <c r="D238" s="43"/>
      <c r="E238" s="43"/>
      <c r="F238" s="43"/>
      <c r="G238" s="44"/>
    </row>
    <row r="239" spans="1:7" ht="13.5" thickBot="1" x14ac:dyDescent="0.25">
      <c r="A239" s="63" t="s">
        <v>299</v>
      </c>
      <c r="B239" s="52">
        <v>45805</v>
      </c>
      <c r="C239" s="43"/>
      <c r="D239" s="43"/>
      <c r="E239" s="43"/>
      <c r="F239" s="43"/>
      <c r="G239" s="44"/>
    </row>
    <row r="240" spans="1:7" ht="26.25" thickBot="1" x14ac:dyDescent="0.25">
      <c r="A240" s="63" t="s">
        <v>300</v>
      </c>
      <c r="B240" s="52">
        <v>44180</v>
      </c>
      <c r="C240" s="43"/>
      <c r="D240" s="43"/>
      <c r="E240" s="43"/>
      <c r="F240" s="43"/>
      <c r="G240" s="44"/>
    </row>
    <row r="241" spans="1:7" ht="26.25" thickBot="1" x14ac:dyDescent="0.25">
      <c r="A241" s="63" t="s">
        <v>21</v>
      </c>
      <c r="B241" s="52">
        <v>44050</v>
      </c>
      <c r="C241" s="43"/>
      <c r="D241" s="43"/>
      <c r="E241" s="43"/>
      <c r="F241" s="43"/>
      <c r="G241" s="44"/>
    </row>
    <row r="242" spans="1:7" ht="13.5" thickBot="1" x14ac:dyDescent="0.25">
      <c r="A242" s="63" t="s">
        <v>301</v>
      </c>
      <c r="B242" s="52">
        <v>49020</v>
      </c>
      <c r="C242" s="43"/>
      <c r="D242" s="43"/>
      <c r="E242" s="43"/>
      <c r="F242" s="43"/>
      <c r="G242" s="44"/>
    </row>
    <row r="243" spans="1:7" ht="13.5" thickBot="1" x14ac:dyDescent="0.25">
      <c r="A243" s="63" t="s">
        <v>302</v>
      </c>
      <c r="B243" s="52">
        <v>49060</v>
      </c>
      <c r="C243" s="43"/>
      <c r="D243" s="43"/>
      <c r="E243" s="43"/>
      <c r="F243" s="43"/>
      <c r="G243" s="44"/>
    </row>
    <row r="244" spans="1:7" ht="13.5" thickBot="1" x14ac:dyDescent="0.25">
      <c r="A244" s="63" t="s">
        <v>303</v>
      </c>
      <c r="B244" s="52">
        <v>44055</v>
      </c>
      <c r="C244" s="43"/>
      <c r="D244" s="43"/>
      <c r="E244" s="43"/>
      <c r="F244" s="43"/>
      <c r="G244" s="44"/>
    </row>
    <row r="245" spans="1:7" ht="13.5" thickBot="1" x14ac:dyDescent="0.25">
      <c r="A245" s="63" t="s">
        <v>304</v>
      </c>
      <c r="B245" s="52">
        <v>49900</v>
      </c>
      <c r="C245" s="43"/>
      <c r="D245" s="43"/>
      <c r="E245" s="43"/>
      <c r="F245" s="43"/>
      <c r="G245" s="44"/>
    </row>
    <row r="246" spans="1:7" ht="13.5" thickBot="1" x14ac:dyDescent="0.25">
      <c r="A246" s="63" t="s">
        <v>305</v>
      </c>
      <c r="B246" s="52">
        <v>49000</v>
      </c>
      <c r="C246" s="43"/>
      <c r="D246" s="43"/>
      <c r="E246" s="43"/>
      <c r="F246" s="43"/>
      <c r="G246" s="44"/>
    </row>
    <row r="247" spans="1:7" ht="26.25" thickBot="1" x14ac:dyDescent="0.25">
      <c r="A247" s="63" t="s">
        <v>306</v>
      </c>
      <c r="B247" s="52">
        <v>44005</v>
      </c>
      <c r="C247" s="43"/>
      <c r="D247" s="43"/>
      <c r="E247" s="43"/>
      <c r="F247" s="43"/>
      <c r="G247" s="44"/>
    </row>
    <row r="248" spans="1:7" ht="26.25" thickBot="1" x14ac:dyDescent="0.25">
      <c r="A248" s="63" t="s">
        <v>307</v>
      </c>
      <c r="B248" s="52">
        <v>58957</v>
      </c>
      <c r="C248" s="43"/>
      <c r="D248" s="43"/>
      <c r="E248" s="43"/>
      <c r="F248" s="43"/>
      <c r="G248" s="44"/>
    </row>
    <row r="249" spans="1:7" ht="26.25" thickBot="1" x14ac:dyDescent="0.25">
      <c r="A249" s="63" t="s">
        <v>308</v>
      </c>
      <c r="B249" s="52">
        <v>49203</v>
      </c>
      <c r="C249" s="43"/>
      <c r="D249" s="43"/>
      <c r="E249" s="43"/>
      <c r="F249" s="43"/>
      <c r="G249" s="44"/>
    </row>
    <row r="250" spans="1:7" ht="13.5" thickBot="1" x14ac:dyDescent="0.25">
      <c r="A250" s="63" t="s">
        <v>309</v>
      </c>
      <c r="B250" s="52">
        <v>22900</v>
      </c>
      <c r="C250" s="43"/>
      <c r="D250" s="43"/>
      <c r="E250" s="43"/>
      <c r="F250" s="43"/>
      <c r="G250" s="44"/>
    </row>
    <row r="251" spans="1:7" ht="13.5" thickBot="1" x14ac:dyDescent="0.25">
      <c r="A251" s="63" t="s">
        <v>385</v>
      </c>
      <c r="B251" s="52">
        <v>44700</v>
      </c>
      <c r="C251" s="43"/>
      <c r="D251" s="43"/>
      <c r="E251" s="43"/>
      <c r="F251" s="43"/>
      <c r="G251" s="44"/>
    </row>
    <row r="252" spans="1:7" ht="13.5" thickBot="1" x14ac:dyDescent="0.25">
      <c r="A252" s="63" t="s">
        <v>310</v>
      </c>
      <c r="B252" s="52">
        <v>44238</v>
      </c>
      <c r="C252" s="43"/>
      <c r="D252" s="43"/>
      <c r="E252" s="43"/>
      <c r="F252" s="43"/>
      <c r="G252" s="44"/>
    </row>
    <row r="253" spans="1:7" ht="13.5" thickBot="1" x14ac:dyDescent="0.25">
      <c r="A253" s="63" t="s">
        <v>311</v>
      </c>
      <c r="B253" s="52">
        <v>49999</v>
      </c>
      <c r="C253" s="43"/>
      <c r="D253" s="43"/>
      <c r="E253" s="43"/>
      <c r="F253" s="43"/>
      <c r="G253" s="44"/>
    </row>
    <row r="254" spans="1:7" ht="13.5" thickBot="1" x14ac:dyDescent="0.25">
      <c r="A254" s="58" t="s">
        <v>312</v>
      </c>
      <c r="B254" s="53">
        <v>44799</v>
      </c>
      <c r="C254" s="45"/>
      <c r="D254" s="45"/>
      <c r="E254" s="45"/>
      <c r="F254" s="45"/>
      <c r="G254" s="46"/>
    </row>
    <row r="255" spans="1:7" ht="14.25" thickTop="1" thickBot="1" x14ac:dyDescent="0.25">
      <c r="A255" s="6" t="s">
        <v>140</v>
      </c>
      <c r="B255" s="64"/>
      <c r="C255" s="65">
        <f>SUM(C228:C254)</f>
        <v>0</v>
      </c>
      <c r="D255" s="65">
        <f t="shared" ref="D255:F255" si="26">SUM(D228:D254)</f>
        <v>0</v>
      </c>
      <c r="E255" s="65">
        <f t="shared" si="26"/>
        <v>0</v>
      </c>
      <c r="F255" s="65">
        <f t="shared" si="26"/>
        <v>0</v>
      </c>
      <c r="G255" s="66">
        <f>SUM(C255:F255)</f>
        <v>0</v>
      </c>
    </row>
    <row r="256" spans="1:7" ht="14.25" thickTop="1" thickBot="1" x14ac:dyDescent="0.25">
      <c r="A256" s="8" t="s">
        <v>110</v>
      </c>
      <c r="B256" s="80"/>
      <c r="C256" s="81">
        <f>SUM(C126+C135+C139+C157+C172+C177+C182+C188+C194+C202+C209+C215+C220+C226+C255)</f>
        <v>0</v>
      </c>
      <c r="D256" s="81">
        <f>SUM(D126+D135+D139+D157+D172+D177+D182+D188+D194+D202+D209+D215+D220+D226+D255)</f>
        <v>0</v>
      </c>
      <c r="E256" s="81">
        <f>SUM(E126+E135+E139+E157+E172+E177+E182+E188+E194+E202+E209+E215+E220+E226+E255)</f>
        <v>0</v>
      </c>
      <c r="F256" s="81">
        <f>SUM(F126+F135+F139+F157+F172+F177+F182+F188+F194+F202+F209+F215+F220+F226+F255)</f>
        <v>0</v>
      </c>
      <c r="G256" s="81">
        <f>SUM(G126+G135+G139+G157+G172+G177+G182+G188+G194+G202+G209+G215+G220+G226+G255)</f>
        <v>0</v>
      </c>
    </row>
    <row r="257" spans="1:7" ht="13.5" thickTop="1" x14ac:dyDescent="0.2">
      <c r="A257" s="82" t="s">
        <v>109</v>
      </c>
      <c r="B257" s="19"/>
      <c r="C257" s="12"/>
      <c r="D257" s="12"/>
      <c r="E257" s="12"/>
      <c r="F257" s="12"/>
      <c r="G257" s="83"/>
    </row>
    <row r="258" spans="1:7" ht="13.5" thickBot="1" x14ac:dyDescent="0.25">
      <c r="A258" s="2" t="s">
        <v>40</v>
      </c>
      <c r="B258" s="70" t="s">
        <v>39</v>
      </c>
      <c r="C258" s="43" t="s">
        <v>108</v>
      </c>
      <c r="D258" s="43" t="s">
        <v>108</v>
      </c>
      <c r="E258" s="43" t="s">
        <v>108</v>
      </c>
      <c r="F258" s="43" t="s">
        <v>108</v>
      </c>
      <c r="G258" s="44"/>
    </row>
    <row r="259" spans="1:7" ht="14.25" thickTop="1" thickBot="1" x14ac:dyDescent="0.25">
      <c r="A259" s="100" t="s">
        <v>313</v>
      </c>
      <c r="B259" s="51">
        <v>46600</v>
      </c>
      <c r="C259" s="43"/>
      <c r="D259" s="43"/>
      <c r="E259" s="43"/>
      <c r="F259" s="43"/>
      <c r="G259" s="44"/>
    </row>
    <row r="260" spans="1:7" ht="13.5" thickBot="1" x14ac:dyDescent="0.25">
      <c r="A260" s="63" t="s">
        <v>314</v>
      </c>
      <c r="B260" s="52">
        <v>46604</v>
      </c>
      <c r="C260" s="43"/>
      <c r="D260" s="43"/>
      <c r="E260" s="43"/>
      <c r="F260" s="43"/>
      <c r="G260" s="44"/>
    </row>
    <row r="261" spans="1:7" ht="13.5" thickBot="1" x14ac:dyDescent="0.25">
      <c r="A261" s="63" t="s">
        <v>315</v>
      </c>
      <c r="B261" s="52">
        <v>46606</v>
      </c>
      <c r="C261" s="43"/>
      <c r="D261" s="43"/>
      <c r="E261" s="43"/>
      <c r="F261" s="43"/>
      <c r="G261" s="44"/>
    </row>
    <row r="262" spans="1:7" ht="13.5" thickBot="1" x14ac:dyDescent="0.25">
      <c r="A262" s="63" t="s">
        <v>67</v>
      </c>
      <c r="B262" s="52">
        <v>46608</v>
      </c>
      <c r="C262" s="43"/>
      <c r="D262" s="43"/>
      <c r="E262" s="43"/>
      <c r="F262" s="43"/>
      <c r="G262" s="44"/>
    </row>
    <row r="263" spans="1:7" ht="13.5" thickBot="1" x14ac:dyDescent="0.25">
      <c r="A263" s="63" t="s">
        <v>316</v>
      </c>
      <c r="B263" s="52">
        <v>46610</v>
      </c>
      <c r="C263" s="43"/>
      <c r="D263" s="43"/>
      <c r="E263" s="43"/>
      <c r="F263" s="43"/>
      <c r="G263" s="44"/>
    </row>
    <row r="264" spans="1:7" ht="13.5" thickBot="1" x14ac:dyDescent="0.25">
      <c r="A264" s="63" t="s">
        <v>317</v>
      </c>
      <c r="B264" s="52">
        <v>46611</v>
      </c>
      <c r="C264" s="43"/>
      <c r="D264" s="43"/>
      <c r="E264" s="43"/>
      <c r="F264" s="43"/>
      <c r="G264" s="44"/>
    </row>
    <row r="265" spans="1:7" ht="13.5" thickBot="1" x14ac:dyDescent="0.25">
      <c r="A265" s="63" t="s">
        <v>318</v>
      </c>
      <c r="B265" s="52">
        <v>46612</v>
      </c>
      <c r="C265" s="43"/>
      <c r="D265" s="43"/>
      <c r="E265" s="43"/>
      <c r="F265" s="43"/>
      <c r="G265" s="44"/>
    </row>
    <row r="266" spans="1:7" ht="13.5" thickBot="1" x14ac:dyDescent="0.25">
      <c r="A266" s="63" t="s">
        <v>319</v>
      </c>
      <c r="B266" s="52">
        <v>46614</v>
      </c>
      <c r="C266" s="43"/>
      <c r="D266" s="43"/>
      <c r="E266" s="43"/>
      <c r="F266" s="43"/>
      <c r="G266" s="44"/>
    </row>
    <row r="267" spans="1:7" ht="15" customHeight="1" thickBot="1" x14ac:dyDescent="0.25">
      <c r="A267" s="58" t="s">
        <v>320</v>
      </c>
      <c r="B267" s="53">
        <v>46615</v>
      </c>
      <c r="C267" s="45"/>
      <c r="D267" s="45"/>
      <c r="E267" s="45"/>
      <c r="F267" s="45"/>
      <c r="G267" s="46"/>
    </row>
    <row r="268" spans="1:7" ht="14.25" thickTop="1" thickBot="1" x14ac:dyDescent="0.25">
      <c r="A268" s="101" t="s">
        <v>141</v>
      </c>
      <c r="B268" s="84"/>
      <c r="C268" s="47">
        <f>SUM(C259:C267)</f>
        <v>0</v>
      </c>
      <c r="D268" s="47">
        <f t="shared" ref="D268:F268" si="27">SUM(D259:D267)</f>
        <v>0</v>
      </c>
      <c r="E268" s="47">
        <f t="shared" si="27"/>
        <v>0</v>
      </c>
      <c r="F268" s="47">
        <f t="shared" si="27"/>
        <v>0</v>
      </c>
      <c r="G268" s="48">
        <f>SUM(C268:F268)</f>
        <v>0</v>
      </c>
    </row>
    <row r="269" spans="1:7" ht="13.5" thickBot="1" x14ac:dyDescent="0.25">
      <c r="A269" s="4" t="s">
        <v>102</v>
      </c>
      <c r="B269" s="73" t="s">
        <v>39</v>
      </c>
      <c r="C269" s="49" t="s">
        <v>108</v>
      </c>
      <c r="D269" s="49" t="s">
        <v>108</v>
      </c>
      <c r="E269" s="49" t="s">
        <v>108</v>
      </c>
      <c r="F269" s="49" t="s">
        <v>108</v>
      </c>
      <c r="G269" s="50"/>
    </row>
    <row r="270" spans="1:7" ht="14.25" thickTop="1" thickBot="1" x14ac:dyDescent="0.25">
      <c r="A270" s="100" t="s">
        <v>321</v>
      </c>
      <c r="B270" s="51">
        <v>45300</v>
      </c>
      <c r="C270" s="43"/>
      <c r="D270" s="43"/>
      <c r="E270" s="43"/>
      <c r="F270" s="43"/>
      <c r="G270" s="44"/>
    </row>
    <row r="271" spans="1:7" ht="13.5" thickBot="1" x14ac:dyDescent="0.25">
      <c r="A271" s="63" t="s">
        <v>322</v>
      </c>
      <c r="B271" s="52">
        <v>45303</v>
      </c>
      <c r="C271" s="43"/>
      <c r="D271" s="43"/>
      <c r="E271" s="43"/>
      <c r="F271" s="43"/>
      <c r="G271" s="44"/>
    </row>
    <row r="272" spans="1:7" ht="13.5" thickBot="1" x14ac:dyDescent="0.25">
      <c r="A272" s="63" t="s">
        <v>323</v>
      </c>
      <c r="B272" s="52">
        <v>45305</v>
      </c>
      <c r="C272" s="43"/>
      <c r="D272" s="43"/>
      <c r="E272" s="43"/>
      <c r="F272" s="43"/>
      <c r="G272" s="44"/>
    </row>
    <row r="273" spans="1:7" ht="13.5" thickBot="1" x14ac:dyDescent="0.25">
      <c r="A273" s="63" t="s">
        <v>68</v>
      </c>
      <c r="B273" s="52">
        <v>45307</v>
      </c>
      <c r="C273" s="43"/>
      <c r="D273" s="43"/>
      <c r="E273" s="43"/>
      <c r="F273" s="43"/>
      <c r="G273" s="44"/>
    </row>
    <row r="274" spans="1:7" ht="13.5" thickBot="1" x14ac:dyDescent="0.25">
      <c r="A274" s="63" t="s">
        <v>324</v>
      </c>
      <c r="B274" s="52">
        <v>45308</v>
      </c>
      <c r="C274" s="43"/>
      <c r="D274" s="43"/>
      <c r="E274" s="43"/>
      <c r="F274" s="43"/>
      <c r="G274" s="44"/>
    </row>
    <row r="275" spans="1:7" ht="13.5" thickBot="1" x14ac:dyDescent="0.25">
      <c r="A275" s="63" t="s">
        <v>325</v>
      </c>
      <c r="B275" s="52">
        <v>45309</v>
      </c>
      <c r="C275" s="43"/>
      <c r="D275" s="43"/>
      <c r="E275" s="43"/>
      <c r="F275" s="43"/>
      <c r="G275" s="44"/>
    </row>
    <row r="276" spans="1:7" ht="13.5" thickBot="1" x14ac:dyDescent="0.25">
      <c r="A276" s="63" t="s">
        <v>326</v>
      </c>
      <c r="B276" s="52">
        <v>45315</v>
      </c>
      <c r="C276" s="43"/>
      <c r="D276" s="43"/>
      <c r="E276" s="43"/>
      <c r="F276" s="43"/>
      <c r="G276" s="44"/>
    </row>
    <row r="277" spans="1:7" ht="13.5" thickBot="1" x14ac:dyDescent="0.25">
      <c r="A277" s="63" t="s">
        <v>327</v>
      </c>
      <c r="B277" s="52">
        <v>45317</v>
      </c>
      <c r="C277" s="43"/>
      <c r="D277" s="43"/>
      <c r="E277" s="43"/>
      <c r="F277" s="43"/>
      <c r="G277" s="44"/>
    </row>
    <row r="278" spans="1:7" ht="13.5" thickBot="1" x14ac:dyDescent="0.25">
      <c r="A278" s="63" t="s">
        <v>328</v>
      </c>
      <c r="B278" s="52">
        <v>45320</v>
      </c>
      <c r="C278" s="43"/>
      <c r="D278" s="43"/>
      <c r="E278" s="43"/>
      <c r="F278" s="43"/>
      <c r="G278" s="44"/>
    </row>
    <row r="279" spans="1:7" ht="13.5" thickBot="1" x14ac:dyDescent="0.25">
      <c r="A279" s="63" t="s">
        <v>329</v>
      </c>
      <c r="B279" s="52">
        <v>45321</v>
      </c>
      <c r="C279" s="43"/>
      <c r="D279" s="43"/>
      <c r="E279" s="43"/>
      <c r="F279" s="43"/>
      <c r="G279" s="44"/>
    </row>
    <row r="280" spans="1:7" ht="13.5" thickBot="1" x14ac:dyDescent="0.25">
      <c r="A280" s="58" t="s">
        <v>330</v>
      </c>
      <c r="B280" s="53">
        <v>45327</v>
      </c>
      <c r="C280" s="45"/>
      <c r="D280" s="45"/>
      <c r="E280" s="45"/>
      <c r="F280" s="45"/>
      <c r="G280" s="46"/>
    </row>
    <row r="281" spans="1:7" ht="27" thickTop="1" thickBot="1" x14ac:dyDescent="0.25">
      <c r="A281" s="101" t="s">
        <v>142</v>
      </c>
      <c r="B281" s="21"/>
      <c r="C281" s="47">
        <f>SUM(C270:C280)</f>
        <v>0</v>
      </c>
      <c r="D281" s="47">
        <f t="shared" ref="D281:F281" si="28">SUM(D270:D280)</f>
        <v>0</v>
      </c>
      <c r="E281" s="47">
        <f t="shared" si="28"/>
        <v>0</v>
      </c>
      <c r="F281" s="47">
        <f t="shared" si="28"/>
        <v>0</v>
      </c>
      <c r="G281" s="48">
        <f>SUM(C281:F281)</f>
        <v>0</v>
      </c>
    </row>
    <row r="282" spans="1:7" ht="13.5" thickBot="1" x14ac:dyDescent="0.25">
      <c r="A282" s="3" t="s">
        <v>103</v>
      </c>
      <c r="B282" s="85" t="s">
        <v>39</v>
      </c>
      <c r="C282" s="49" t="s">
        <v>108</v>
      </c>
      <c r="D282" s="49" t="s">
        <v>108</v>
      </c>
      <c r="E282" s="49" t="s">
        <v>108</v>
      </c>
      <c r="F282" s="49" t="s">
        <v>108</v>
      </c>
      <c r="G282" s="50"/>
    </row>
    <row r="283" spans="1:7" ht="14.25" thickTop="1" thickBot="1" x14ac:dyDescent="0.25">
      <c r="A283" s="100" t="s">
        <v>331</v>
      </c>
      <c r="B283" s="51">
        <v>45330</v>
      </c>
      <c r="C283" s="43"/>
      <c r="D283" s="43"/>
      <c r="E283" s="43"/>
      <c r="F283" s="43"/>
      <c r="G283" s="44"/>
    </row>
    <row r="284" spans="1:7" ht="13.5" thickBot="1" x14ac:dyDescent="0.25">
      <c r="A284" s="63" t="s">
        <v>332</v>
      </c>
      <c r="B284" s="52">
        <v>45331</v>
      </c>
      <c r="C284" s="43"/>
      <c r="D284" s="43"/>
      <c r="E284" s="43"/>
      <c r="F284" s="43"/>
      <c r="G284" s="44"/>
    </row>
    <row r="285" spans="1:7" ht="13.5" thickBot="1" x14ac:dyDescent="0.25">
      <c r="A285" s="63" t="s">
        <v>69</v>
      </c>
      <c r="B285" s="52">
        <v>45332</v>
      </c>
      <c r="C285" s="43"/>
      <c r="D285" s="43"/>
      <c r="E285" s="43"/>
      <c r="F285" s="43"/>
      <c r="G285" s="44"/>
    </row>
    <row r="286" spans="1:7" ht="13.5" thickBot="1" x14ac:dyDescent="0.25">
      <c r="A286" s="63" t="s">
        <v>333</v>
      </c>
      <c r="B286" s="52">
        <v>45333</v>
      </c>
      <c r="C286" s="43"/>
      <c r="D286" s="43"/>
      <c r="E286" s="43"/>
      <c r="F286" s="43"/>
      <c r="G286" s="44"/>
    </row>
    <row r="287" spans="1:7" ht="13.5" thickBot="1" x14ac:dyDescent="0.25">
      <c r="A287" s="63" t="s">
        <v>334</v>
      </c>
      <c r="B287" s="52">
        <v>45334</v>
      </c>
      <c r="C287" s="43"/>
      <c r="D287" s="43"/>
      <c r="E287" s="43"/>
      <c r="F287" s="43"/>
      <c r="G287" s="44"/>
    </row>
    <row r="288" spans="1:7" ht="12.75" customHeight="1" thickBot="1" x14ac:dyDescent="0.25">
      <c r="A288" s="63" t="s">
        <v>335</v>
      </c>
      <c r="B288" s="52">
        <v>45335</v>
      </c>
      <c r="C288" s="43"/>
      <c r="D288" s="43"/>
      <c r="E288" s="43"/>
      <c r="F288" s="43"/>
      <c r="G288" s="44"/>
    </row>
    <row r="289" spans="1:7" ht="13.5" thickBot="1" x14ac:dyDescent="0.25">
      <c r="A289" s="63" t="s">
        <v>336</v>
      </c>
      <c r="B289" s="52">
        <v>45337</v>
      </c>
      <c r="C289" s="43"/>
      <c r="D289" s="43"/>
      <c r="E289" s="43"/>
      <c r="F289" s="43"/>
      <c r="G289" s="44"/>
    </row>
    <row r="290" spans="1:7" ht="13.5" thickBot="1" x14ac:dyDescent="0.25">
      <c r="A290" s="63" t="s">
        <v>337</v>
      </c>
      <c r="B290" s="52">
        <v>45338</v>
      </c>
      <c r="C290" s="43"/>
      <c r="D290" s="43"/>
      <c r="E290" s="43"/>
      <c r="F290" s="43"/>
      <c r="G290" s="44"/>
    </row>
    <row r="291" spans="1:7" ht="13.5" thickBot="1" x14ac:dyDescent="0.25">
      <c r="A291" s="63" t="s">
        <v>338</v>
      </c>
      <c r="B291" s="52">
        <v>45340</v>
      </c>
      <c r="C291" s="43"/>
      <c r="D291" s="43"/>
      <c r="E291" s="43"/>
      <c r="F291" s="43"/>
      <c r="G291" s="44"/>
    </row>
    <row r="292" spans="1:7" ht="12.75" customHeight="1" thickBot="1" x14ac:dyDescent="0.25">
      <c r="A292" s="58" t="s">
        <v>339</v>
      </c>
      <c r="B292" s="53">
        <v>45341</v>
      </c>
      <c r="C292" s="43"/>
      <c r="D292" s="43"/>
      <c r="E292" s="43"/>
      <c r="F292" s="43"/>
      <c r="G292" s="44"/>
    </row>
    <row r="293" spans="1:7" ht="14.25" thickTop="1" thickBot="1" x14ac:dyDescent="0.25">
      <c r="A293" s="99" t="s">
        <v>143</v>
      </c>
      <c r="B293" s="21"/>
      <c r="C293" s="47">
        <f>SUM(C283:C292)</f>
        <v>0</v>
      </c>
      <c r="D293" s="47">
        <f>SUM(D283:D292)</f>
        <v>0</v>
      </c>
      <c r="E293" s="47">
        <f>SUM(E283:E292)</f>
        <v>0</v>
      </c>
      <c r="F293" s="47">
        <f>SUM(F283:F292)</f>
        <v>0</v>
      </c>
      <c r="G293" s="48">
        <f>SUM(C293:F293)</f>
        <v>0</v>
      </c>
    </row>
    <row r="294" spans="1:7" ht="13.5" thickBot="1" x14ac:dyDescent="0.25">
      <c r="A294" s="4" t="s">
        <v>66</v>
      </c>
      <c r="B294" s="85" t="s">
        <v>39</v>
      </c>
      <c r="C294" s="49" t="s">
        <v>108</v>
      </c>
      <c r="D294" s="49" t="s">
        <v>108</v>
      </c>
      <c r="E294" s="49" t="s">
        <v>108</v>
      </c>
      <c r="F294" s="49" t="s">
        <v>108</v>
      </c>
      <c r="G294" s="50"/>
    </row>
    <row r="295" spans="1:7" ht="14.25" thickTop="1" thickBot="1" x14ac:dyDescent="0.25">
      <c r="A295" s="100" t="s">
        <v>340</v>
      </c>
      <c r="B295" s="51">
        <v>44385</v>
      </c>
      <c r="C295" s="43"/>
      <c r="D295" s="43"/>
      <c r="E295" s="43"/>
      <c r="F295" s="43"/>
      <c r="G295" s="44"/>
    </row>
    <row r="296" spans="1:7" ht="13.5" thickBot="1" x14ac:dyDescent="0.25">
      <c r="A296" s="58" t="s">
        <v>341</v>
      </c>
      <c r="B296" s="53">
        <v>44386</v>
      </c>
      <c r="C296" s="45"/>
      <c r="D296" s="45"/>
      <c r="E296" s="45"/>
      <c r="F296" s="45"/>
      <c r="G296" s="46"/>
    </row>
    <row r="297" spans="1:7" ht="14.25" thickTop="1" thickBot="1" x14ac:dyDescent="0.25">
      <c r="A297" s="99" t="s">
        <v>144</v>
      </c>
      <c r="B297" s="21"/>
      <c r="C297" s="47">
        <f>SUM(C295:C296)</f>
        <v>0</v>
      </c>
      <c r="D297" s="47">
        <f t="shared" ref="D297:F297" si="29">SUM(D295:D296)</f>
        <v>0</v>
      </c>
      <c r="E297" s="47">
        <f t="shared" si="29"/>
        <v>0</v>
      </c>
      <c r="F297" s="47">
        <f t="shared" si="29"/>
        <v>0</v>
      </c>
      <c r="G297" s="48">
        <f>SUM(C297:F297)</f>
        <v>0</v>
      </c>
    </row>
    <row r="298" spans="1:7" ht="13.5" thickBot="1" x14ac:dyDescent="0.25">
      <c r="A298" s="4" t="s">
        <v>35</v>
      </c>
      <c r="B298" s="73" t="s">
        <v>39</v>
      </c>
      <c r="C298" s="49" t="s">
        <v>108</v>
      </c>
      <c r="D298" s="49" t="s">
        <v>108</v>
      </c>
      <c r="E298" s="49" t="s">
        <v>108</v>
      </c>
      <c r="F298" s="49" t="s">
        <v>108</v>
      </c>
      <c r="G298" s="50"/>
    </row>
    <row r="299" spans="1:7" ht="28.5" customHeight="1" thickTop="1" thickBot="1" x14ac:dyDescent="0.25">
      <c r="A299" s="100" t="s">
        <v>342</v>
      </c>
      <c r="B299" s="51">
        <v>44388</v>
      </c>
      <c r="C299" s="43"/>
      <c r="D299" s="43"/>
      <c r="E299" s="43"/>
      <c r="F299" s="43"/>
      <c r="G299" s="44"/>
    </row>
    <row r="300" spans="1:7" ht="13.5" thickBot="1" x14ac:dyDescent="0.25">
      <c r="A300" s="63" t="s">
        <v>343</v>
      </c>
      <c r="B300" s="52">
        <v>44389</v>
      </c>
      <c r="C300" s="43"/>
      <c r="D300" s="43"/>
      <c r="E300" s="43"/>
      <c r="F300" s="43"/>
      <c r="G300" s="44"/>
    </row>
    <row r="301" spans="1:7" ht="13.5" thickBot="1" x14ac:dyDescent="0.25">
      <c r="A301" s="63" t="s">
        <v>344</v>
      </c>
      <c r="B301" s="52">
        <v>44390</v>
      </c>
      <c r="C301" s="43"/>
      <c r="D301" s="43"/>
      <c r="E301" s="43"/>
      <c r="F301" s="43"/>
      <c r="G301" s="44"/>
    </row>
    <row r="302" spans="1:7" ht="13.5" thickBot="1" x14ac:dyDescent="0.25">
      <c r="A302" s="63" t="s">
        <v>345</v>
      </c>
      <c r="B302" s="52">
        <v>44391</v>
      </c>
      <c r="C302" s="43"/>
      <c r="D302" s="43"/>
      <c r="E302" s="43"/>
      <c r="F302" s="43"/>
      <c r="G302" s="44"/>
    </row>
    <row r="303" spans="1:7" ht="13.5" thickBot="1" x14ac:dyDescent="0.25">
      <c r="A303" s="63" t="s">
        <v>346</v>
      </c>
      <c r="B303" s="52">
        <v>44392</v>
      </c>
      <c r="C303" s="43"/>
      <c r="D303" s="43"/>
      <c r="E303" s="43"/>
      <c r="F303" s="43"/>
      <c r="G303" s="44"/>
    </row>
    <row r="304" spans="1:7" ht="13.5" thickBot="1" x14ac:dyDescent="0.25">
      <c r="A304" s="63" t="s">
        <v>347</v>
      </c>
      <c r="B304" s="52">
        <v>44394</v>
      </c>
      <c r="C304" s="43"/>
      <c r="D304" s="43"/>
      <c r="E304" s="43"/>
      <c r="F304" s="43"/>
      <c r="G304" s="44"/>
    </row>
    <row r="305" spans="1:7" ht="13.5" thickBot="1" x14ac:dyDescent="0.25">
      <c r="A305" s="63" t="s">
        <v>348</v>
      </c>
      <c r="B305" s="52">
        <v>45378</v>
      </c>
      <c r="C305" s="43"/>
      <c r="D305" s="43"/>
      <c r="E305" s="43"/>
      <c r="F305" s="43"/>
      <c r="G305" s="44"/>
    </row>
    <row r="306" spans="1:7" ht="13.5" thickBot="1" x14ac:dyDescent="0.25">
      <c r="A306" s="63" t="s">
        <v>349</v>
      </c>
      <c r="B306" s="52">
        <v>45379</v>
      </c>
      <c r="C306" s="43"/>
      <c r="D306" s="43"/>
      <c r="E306" s="43"/>
      <c r="F306" s="43"/>
      <c r="G306" s="44"/>
    </row>
    <row r="307" spans="1:7" ht="13.5" thickBot="1" x14ac:dyDescent="0.25">
      <c r="A307" s="63" t="s">
        <v>350</v>
      </c>
      <c r="B307" s="52">
        <v>45380</v>
      </c>
      <c r="C307" s="43"/>
      <c r="D307" s="43"/>
      <c r="E307" s="43"/>
      <c r="F307" s="43"/>
      <c r="G307" s="44"/>
    </row>
    <row r="308" spans="1:7" ht="12.75" customHeight="1" thickBot="1" x14ac:dyDescent="0.25">
      <c r="A308" s="63" t="s">
        <v>351</v>
      </c>
      <c r="B308" s="52">
        <v>45381</v>
      </c>
      <c r="C308" s="43"/>
      <c r="D308" s="43"/>
      <c r="E308" s="43"/>
      <c r="F308" s="43"/>
      <c r="G308" s="44"/>
    </row>
    <row r="309" spans="1:7" ht="13.5" thickBot="1" x14ac:dyDescent="0.25">
      <c r="A309" s="63" t="s">
        <v>352</v>
      </c>
      <c r="B309" s="52">
        <v>45382</v>
      </c>
      <c r="C309" s="43"/>
      <c r="D309" s="43"/>
      <c r="E309" s="43"/>
      <c r="F309" s="43"/>
      <c r="G309" s="44"/>
    </row>
    <row r="310" spans="1:7" ht="13.5" thickBot="1" x14ac:dyDescent="0.25">
      <c r="A310" s="63" t="s">
        <v>353</v>
      </c>
      <c r="B310" s="52">
        <v>45384</v>
      </c>
      <c r="C310" s="43"/>
      <c r="D310" s="43"/>
      <c r="E310" s="43"/>
      <c r="F310" s="43"/>
      <c r="G310" s="44"/>
    </row>
    <row r="311" spans="1:7" ht="13.5" thickBot="1" x14ac:dyDescent="0.25">
      <c r="A311" s="63" t="s">
        <v>354</v>
      </c>
      <c r="B311" s="52">
        <v>45385</v>
      </c>
      <c r="C311" s="43"/>
      <c r="D311" s="43"/>
      <c r="E311" s="43"/>
      <c r="F311" s="43"/>
      <c r="G311" s="44"/>
    </row>
    <row r="312" spans="1:7" ht="13.5" thickBot="1" x14ac:dyDescent="0.25">
      <c r="A312" s="58" t="s">
        <v>355</v>
      </c>
      <c r="B312" s="53">
        <v>45386</v>
      </c>
      <c r="C312" s="43"/>
      <c r="D312" s="43"/>
      <c r="E312" s="43"/>
      <c r="F312" s="43"/>
      <c r="G312" s="44"/>
    </row>
    <row r="313" spans="1:7" ht="14.25" thickTop="1" thickBot="1" x14ac:dyDescent="0.25">
      <c r="A313" s="101" t="s">
        <v>145</v>
      </c>
      <c r="B313" s="21"/>
      <c r="C313" s="47">
        <f>SUM(C299:C312)</f>
        <v>0</v>
      </c>
      <c r="D313" s="47">
        <f>SUM(D299:D312)</f>
        <v>0</v>
      </c>
      <c r="E313" s="47">
        <f>SUM(E299:E312)</f>
        <v>0</v>
      </c>
      <c r="F313" s="47">
        <f>SUM(F299:F312)</f>
        <v>0</v>
      </c>
      <c r="G313" s="48">
        <f>SUM(C313:F313)</f>
        <v>0</v>
      </c>
    </row>
    <row r="314" spans="1:7" ht="13.5" thickBot="1" x14ac:dyDescent="0.25">
      <c r="A314" s="4" t="s">
        <v>41</v>
      </c>
      <c r="B314" s="73" t="s">
        <v>39</v>
      </c>
      <c r="C314" s="49" t="s">
        <v>108</v>
      </c>
      <c r="D314" s="49" t="s">
        <v>108</v>
      </c>
      <c r="E314" s="49" t="s">
        <v>108</v>
      </c>
      <c r="F314" s="49" t="s">
        <v>108</v>
      </c>
      <c r="G314" s="50"/>
    </row>
    <row r="315" spans="1:7" ht="14.25" thickTop="1" thickBot="1" x14ac:dyDescent="0.25">
      <c r="A315" s="100" t="s">
        <v>356</v>
      </c>
      <c r="B315" s="51">
        <v>51784</v>
      </c>
      <c r="C315" s="43"/>
      <c r="D315" s="43"/>
      <c r="E315" s="43"/>
      <c r="F315" s="43"/>
      <c r="G315" s="44"/>
    </row>
    <row r="316" spans="1:7" ht="13.5" thickBot="1" x14ac:dyDescent="0.25">
      <c r="A316" s="63" t="s">
        <v>61</v>
      </c>
      <c r="B316" s="52">
        <v>76120</v>
      </c>
      <c r="C316" s="43"/>
      <c r="D316" s="43"/>
      <c r="E316" s="43"/>
      <c r="F316" s="43"/>
      <c r="G316" s="44"/>
    </row>
    <row r="317" spans="1:7" ht="13.5" thickBot="1" x14ac:dyDescent="0.25">
      <c r="A317" s="63" t="s">
        <v>36</v>
      </c>
      <c r="B317" s="52">
        <v>76872</v>
      </c>
      <c r="C317" s="43"/>
      <c r="D317" s="43"/>
      <c r="E317" s="43"/>
      <c r="F317" s="43"/>
      <c r="G317" s="44"/>
    </row>
    <row r="318" spans="1:7" ht="13.5" thickBot="1" x14ac:dyDescent="0.25">
      <c r="A318" s="63" t="s">
        <v>1</v>
      </c>
      <c r="B318" s="52">
        <v>90901</v>
      </c>
      <c r="C318" s="43"/>
      <c r="D318" s="43"/>
      <c r="E318" s="43"/>
      <c r="F318" s="43"/>
      <c r="G318" s="44"/>
    </row>
    <row r="319" spans="1:7" ht="13.5" thickBot="1" x14ac:dyDescent="0.25">
      <c r="A319" s="63" t="s">
        <v>37</v>
      </c>
      <c r="B319" s="52">
        <v>91120</v>
      </c>
      <c r="C319" s="43"/>
      <c r="D319" s="43"/>
      <c r="E319" s="43"/>
      <c r="F319" s="43"/>
      <c r="G319" s="44"/>
    </row>
    <row r="320" spans="1:7" ht="13.5" thickBot="1" x14ac:dyDescent="0.25">
      <c r="A320" s="63" t="s">
        <v>0</v>
      </c>
      <c r="B320" s="52">
        <v>91122</v>
      </c>
      <c r="C320" s="43"/>
      <c r="D320" s="43"/>
      <c r="E320" s="43"/>
      <c r="F320" s="43"/>
      <c r="G320" s="44"/>
    </row>
    <row r="321" spans="1:7" ht="13.5" thickBot="1" x14ac:dyDescent="0.25">
      <c r="A321" s="58" t="s">
        <v>357</v>
      </c>
      <c r="B321" s="53">
        <v>91299</v>
      </c>
      <c r="C321" s="43"/>
      <c r="D321" s="43"/>
      <c r="E321" s="43"/>
      <c r="F321" s="43"/>
      <c r="G321" s="44"/>
    </row>
    <row r="322" spans="1:7" ht="14.25" thickTop="1" thickBot="1" x14ac:dyDescent="0.25">
      <c r="A322" s="6" t="s">
        <v>146</v>
      </c>
      <c r="B322" s="64"/>
      <c r="C322" s="65">
        <f>SUM(C315:C321)</f>
        <v>0</v>
      </c>
      <c r="D322" s="65">
        <f>SUM(D315:D321)</f>
        <v>0</v>
      </c>
      <c r="E322" s="65">
        <f>SUM(E315:E321)</f>
        <v>0</v>
      </c>
      <c r="F322" s="65">
        <f>SUM(F315:F321)</f>
        <v>0</v>
      </c>
      <c r="G322" s="66">
        <f>SUM(C322:F322)</f>
        <v>0</v>
      </c>
    </row>
    <row r="323" spans="1:7" s="55" customFormat="1" ht="27" thickTop="1" thickBot="1" x14ac:dyDescent="0.25">
      <c r="A323" s="106" t="s">
        <v>112</v>
      </c>
      <c r="B323" s="67"/>
      <c r="C323" s="68">
        <f>SUM(C268+C281+C293+C297+C313+C322)</f>
        <v>0</v>
      </c>
      <c r="D323" s="68">
        <f>SUM(D268+D281+D293+D297+D313+D322)</f>
        <v>0</v>
      </c>
      <c r="E323" s="68">
        <f>SUM(E268+E281+E293+E297+E313+E322)</f>
        <v>0</v>
      </c>
      <c r="F323" s="68">
        <f>SUM(F268+F281+F293+F297+F313+F322)</f>
        <v>0</v>
      </c>
      <c r="G323" s="68">
        <f>SUM(G268+G281+G293+G297+G313+G322)</f>
        <v>0</v>
      </c>
    </row>
    <row r="324" spans="1:7" ht="13.5" thickTop="1" x14ac:dyDescent="0.2">
      <c r="A324" s="107" t="s">
        <v>71</v>
      </c>
      <c r="B324" s="20"/>
      <c r="C324" s="10"/>
      <c r="D324" s="10"/>
      <c r="E324" s="10"/>
      <c r="F324" s="10"/>
      <c r="G324" s="86"/>
    </row>
    <row r="325" spans="1:7" ht="13.5" thickBot="1" x14ac:dyDescent="0.25">
      <c r="A325" s="3" t="s">
        <v>150</v>
      </c>
      <c r="B325" s="30"/>
      <c r="C325" s="49"/>
      <c r="D325" s="49"/>
      <c r="E325" s="49"/>
      <c r="F325" s="49"/>
      <c r="G325" s="50"/>
    </row>
    <row r="326" spans="1:7" ht="14.25" thickTop="1" thickBot="1" x14ac:dyDescent="0.25">
      <c r="A326" s="97" t="s">
        <v>358</v>
      </c>
      <c r="B326" s="28"/>
      <c r="C326" s="43"/>
      <c r="D326" s="43"/>
      <c r="E326" s="43"/>
      <c r="F326" s="43"/>
      <c r="G326" s="44"/>
    </row>
    <row r="327" spans="1:7" ht="13.5" thickBot="1" x14ac:dyDescent="0.25">
      <c r="A327" s="98" t="s">
        <v>151</v>
      </c>
      <c r="B327" s="31"/>
      <c r="C327" s="43"/>
      <c r="D327" s="43"/>
      <c r="E327" s="43"/>
      <c r="F327" s="43"/>
      <c r="G327" s="44"/>
    </row>
    <row r="328" spans="1:7" ht="13.5" thickBot="1" x14ac:dyDescent="0.25">
      <c r="A328" s="98" t="s">
        <v>359</v>
      </c>
      <c r="B328" s="28"/>
      <c r="C328" s="43"/>
      <c r="D328" s="43"/>
      <c r="E328" s="43"/>
      <c r="F328" s="43"/>
      <c r="G328" s="44"/>
    </row>
    <row r="329" spans="1:7" ht="13.5" thickBot="1" x14ac:dyDescent="0.25">
      <c r="A329" s="98" t="s">
        <v>152</v>
      </c>
      <c r="B329" s="28"/>
      <c r="C329" s="43"/>
      <c r="D329" s="43"/>
      <c r="E329" s="43"/>
      <c r="F329" s="43"/>
      <c r="G329" s="44"/>
    </row>
    <row r="330" spans="1:7" ht="13.5" thickBot="1" x14ac:dyDescent="0.25">
      <c r="A330" s="98" t="s">
        <v>360</v>
      </c>
      <c r="B330" s="87"/>
      <c r="C330" s="43"/>
      <c r="D330" s="43"/>
      <c r="E330" s="43"/>
      <c r="F330" s="43"/>
      <c r="G330" s="44"/>
    </row>
    <row r="331" spans="1:7" ht="13.5" thickBot="1" x14ac:dyDescent="0.25">
      <c r="A331" s="98" t="s">
        <v>361</v>
      </c>
      <c r="B331" s="31"/>
      <c r="C331" s="43"/>
      <c r="D331" s="43"/>
      <c r="E331" s="43"/>
      <c r="F331" s="43"/>
      <c r="G331" s="44"/>
    </row>
    <row r="332" spans="1:7" ht="13.5" thickBot="1" x14ac:dyDescent="0.25">
      <c r="A332" s="98" t="s">
        <v>362</v>
      </c>
      <c r="B332" s="31"/>
      <c r="C332" s="43"/>
      <c r="D332" s="43"/>
      <c r="E332" s="43"/>
      <c r="F332" s="43"/>
      <c r="G332" s="44"/>
    </row>
    <row r="333" spans="1:7" ht="13.5" thickBot="1" x14ac:dyDescent="0.25">
      <c r="A333" s="94" t="s">
        <v>8</v>
      </c>
      <c r="B333" s="28"/>
      <c r="C333" s="43"/>
      <c r="D333" s="43"/>
      <c r="E333" s="43"/>
      <c r="F333" s="43"/>
      <c r="G333" s="44"/>
    </row>
    <row r="334" spans="1:7" ht="14.25" thickTop="1" thickBot="1" x14ac:dyDescent="0.25">
      <c r="A334" s="99" t="s">
        <v>153</v>
      </c>
      <c r="B334" s="21"/>
      <c r="C334" s="47">
        <f>SUM(C326:C333)</f>
        <v>0</v>
      </c>
      <c r="D334" s="47">
        <f>SUM(D326:D333)</f>
        <v>0</v>
      </c>
      <c r="E334" s="47">
        <f>SUM(E326:E333)</f>
        <v>0</v>
      </c>
      <c r="F334" s="47">
        <f>SUM(F326:F333)</f>
        <v>0</v>
      </c>
      <c r="G334" s="48">
        <f>SUM(C334:F334)</f>
        <v>0</v>
      </c>
    </row>
    <row r="335" spans="1:7" ht="13.5" thickBot="1" x14ac:dyDescent="0.25">
      <c r="A335" s="3" t="s">
        <v>154</v>
      </c>
      <c r="B335" s="27"/>
      <c r="C335" s="49" t="s">
        <v>108</v>
      </c>
      <c r="D335" s="49" t="s">
        <v>108</v>
      </c>
      <c r="E335" s="49" t="s">
        <v>108</v>
      </c>
      <c r="F335" s="49" t="s">
        <v>108</v>
      </c>
      <c r="G335" s="50"/>
    </row>
    <row r="336" spans="1:7" ht="14.25" thickTop="1" thickBot="1" x14ac:dyDescent="0.25">
      <c r="A336" s="97" t="s">
        <v>155</v>
      </c>
      <c r="B336" s="28"/>
      <c r="C336" s="43"/>
      <c r="D336" s="43"/>
      <c r="E336" s="43"/>
      <c r="F336" s="43"/>
      <c r="G336" s="44"/>
    </row>
    <row r="337" spans="1:7" ht="13.5" thickBot="1" x14ac:dyDescent="0.25">
      <c r="A337" s="98" t="s">
        <v>363</v>
      </c>
      <c r="B337" s="28"/>
      <c r="C337" s="43"/>
      <c r="D337" s="43"/>
      <c r="E337" s="43"/>
      <c r="F337" s="43"/>
      <c r="G337" s="44"/>
    </row>
    <row r="338" spans="1:7" ht="13.5" thickBot="1" x14ac:dyDescent="0.25">
      <c r="A338" s="98" t="s">
        <v>364</v>
      </c>
      <c r="B338" s="28"/>
      <c r="C338" s="43"/>
      <c r="D338" s="43"/>
      <c r="E338" s="43"/>
      <c r="F338" s="43"/>
      <c r="G338" s="44"/>
    </row>
    <row r="339" spans="1:7" ht="13.5" thickBot="1" x14ac:dyDescent="0.25">
      <c r="A339" s="98" t="s">
        <v>365</v>
      </c>
      <c r="B339" s="28"/>
      <c r="C339" s="43"/>
      <c r="D339" s="43"/>
      <c r="E339" s="43"/>
      <c r="F339" s="43"/>
      <c r="G339" s="44"/>
    </row>
    <row r="340" spans="1:7" ht="13.5" thickBot="1" x14ac:dyDescent="0.25">
      <c r="A340" s="98" t="s">
        <v>156</v>
      </c>
      <c r="B340" s="28"/>
      <c r="C340" s="43"/>
      <c r="D340" s="43"/>
      <c r="E340" s="43"/>
      <c r="F340" s="43"/>
      <c r="G340" s="44"/>
    </row>
    <row r="341" spans="1:7" ht="13.5" thickBot="1" x14ac:dyDescent="0.25">
      <c r="A341" s="98" t="s">
        <v>157</v>
      </c>
      <c r="B341" s="28"/>
      <c r="C341" s="43"/>
      <c r="D341" s="43"/>
      <c r="E341" s="43"/>
      <c r="F341" s="43"/>
      <c r="G341" s="44"/>
    </row>
    <row r="342" spans="1:7" ht="13.5" thickBot="1" x14ac:dyDescent="0.25">
      <c r="A342" s="98" t="s">
        <v>158</v>
      </c>
      <c r="B342" s="28"/>
      <c r="C342" s="43"/>
      <c r="D342" s="43"/>
      <c r="E342" s="43"/>
      <c r="F342" s="43"/>
      <c r="G342" s="44"/>
    </row>
    <row r="343" spans="1:7" ht="13.5" thickBot="1" x14ac:dyDescent="0.25">
      <c r="A343" s="98" t="s">
        <v>366</v>
      </c>
      <c r="B343" s="28"/>
      <c r="C343" s="43"/>
      <c r="D343" s="43"/>
      <c r="E343" s="43"/>
      <c r="F343" s="43"/>
      <c r="G343" s="44"/>
    </row>
    <row r="344" spans="1:7" ht="13.5" thickBot="1" x14ac:dyDescent="0.25">
      <c r="A344" s="98" t="s">
        <v>367</v>
      </c>
      <c r="B344" s="28"/>
      <c r="C344" s="43"/>
      <c r="D344" s="43"/>
      <c r="E344" s="43"/>
      <c r="F344" s="43"/>
      <c r="G344" s="44"/>
    </row>
    <row r="345" spans="1:7" ht="13.5" thickBot="1" x14ac:dyDescent="0.25">
      <c r="A345" s="98" t="s">
        <v>368</v>
      </c>
      <c r="B345" s="28"/>
      <c r="C345" s="43"/>
      <c r="D345" s="43"/>
      <c r="E345" s="43"/>
      <c r="F345" s="43"/>
      <c r="G345" s="44"/>
    </row>
    <row r="346" spans="1:7" ht="13.5" thickBot="1" x14ac:dyDescent="0.25">
      <c r="A346" s="94" t="s">
        <v>369</v>
      </c>
      <c r="B346" s="29"/>
      <c r="C346" s="45"/>
      <c r="D346" s="45"/>
      <c r="E346" s="45"/>
      <c r="F346" s="45"/>
      <c r="G346" s="46"/>
    </row>
    <row r="347" spans="1:7" ht="14.25" thickTop="1" thickBot="1" x14ac:dyDescent="0.25">
      <c r="A347" s="96" t="s">
        <v>159</v>
      </c>
      <c r="B347" s="22"/>
      <c r="C347" s="47">
        <f>SUM(C336:C346)</f>
        <v>0</v>
      </c>
      <c r="D347" s="47">
        <f t="shared" ref="D347:F347" si="30">SUM(D336:D346)</f>
        <v>0</v>
      </c>
      <c r="E347" s="47">
        <f t="shared" si="30"/>
        <v>0</v>
      </c>
      <c r="F347" s="47">
        <f t="shared" si="30"/>
        <v>0</v>
      </c>
      <c r="G347" s="47">
        <f>SUM(C347:F347)</f>
        <v>0</v>
      </c>
    </row>
    <row r="348" spans="1:7" ht="13.5" thickBot="1" x14ac:dyDescent="0.25">
      <c r="A348" s="4" t="s">
        <v>160</v>
      </c>
      <c r="B348" s="27"/>
      <c r="C348" s="49" t="s">
        <v>108</v>
      </c>
      <c r="D348" s="49" t="s">
        <v>108</v>
      </c>
      <c r="E348" s="49" t="s">
        <v>108</v>
      </c>
      <c r="F348" s="49" t="s">
        <v>108</v>
      </c>
      <c r="G348" s="50"/>
    </row>
    <row r="349" spans="1:7" ht="14.25" thickTop="1" thickBot="1" x14ac:dyDescent="0.25">
      <c r="A349" s="97" t="s">
        <v>161</v>
      </c>
      <c r="B349" s="28"/>
      <c r="C349" s="43"/>
      <c r="D349" s="43"/>
      <c r="E349" s="43"/>
      <c r="F349" s="43"/>
      <c r="G349" s="44"/>
    </row>
    <row r="350" spans="1:7" ht="13.5" thickBot="1" x14ac:dyDescent="0.25">
      <c r="A350" s="98" t="s">
        <v>162</v>
      </c>
      <c r="B350" s="28"/>
      <c r="C350" s="43"/>
      <c r="D350" s="43"/>
      <c r="E350" s="43"/>
      <c r="F350" s="43"/>
      <c r="G350" s="44"/>
    </row>
    <row r="351" spans="1:7" ht="13.5" thickBot="1" x14ac:dyDescent="0.25">
      <c r="A351" s="98" t="s">
        <v>163</v>
      </c>
      <c r="B351" s="28"/>
      <c r="C351" s="43"/>
      <c r="D351" s="43"/>
      <c r="E351" s="43"/>
      <c r="F351" s="43"/>
      <c r="G351" s="44"/>
    </row>
    <row r="352" spans="1:7" ht="13.5" thickBot="1" x14ac:dyDescent="0.25">
      <c r="A352" s="98" t="s">
        <v>164</v>
      </c>
      <c r="B352" s="28"/>
      <c r="C352" s="43"/>
      <c r="D352" s="43"/>
      <c r="E352" s="43"/>
      <c r="F352" s="43"/>
      <c r="G352" s="44"/>
    </row>
    <row r="353" spans="1:7" ht="13.5" thickBot="1" x14ac:dyDescent="0.25">
      <c r="A353" s="98" t="s">
        <v>165</v>
      </c>
      <c r="B353" s="28"/>
      <c r="C353" s="43"/>
      <c r="D353" s="43"/>
      <c r="E353" s="43"/>
      <c r="F353" s="43"/>
      <c r="G353" s="44"/>
    </row>
    <row r="354" spans="1:7" ht="13.5" thickBot="1" x14ac:dyDescent="0.25">
      <c r="A354" s="98" t="s">
        <v>370</v>
      </c>
      <c r="B354" s="28"/>
      <c r="C354" s="43"/>
      <c r="D354" s="43"/>
      <c r="E354" s="43"/>
      <c r="F354" s="43"/>
      <c r="G354" s="44"/>
    </row>
    <row r="355" spans="1:7" ht="13.5" thickBot="1" x14ac:dyDescent="0.25">
      <c r="A355" s="98" t="s">
        <v>371</v>
      </c>
      <c r="B355" s="28"/>
      <c r="C355" s="43"/>
      <c r="D355" s="43"/>
      <c r="E355" s="43"/>
      <c r="F355" s="43"/>
      <c r="G355" s="44"/>
    </row>
    <row r="356" spans="1:7" ht="13.5" thickBot="1" x14ac:dyDescent="0.25">
      <c r="A356" s="98" t="s">
        <v>372</v>
      </c>
      <c r="B356" s="28"/>
      <c r="C356" s="43"/>
      <c r="D356" s="43"/>
      <c r="E356" s="43"/>
      <c r="F356" s="43"/>
      <c r="G356" s="44"/>
    </row>
    <row r="357" spans="1:7" ht="26.25" thickBot="1" x14ac:dyDescent="0.25">
      <c r="A357" s="98" t="s">
        <v>373</v>
      </c>
      <c r="B357" s="28"/>
      <c r="C357" s="43"/>
      <c r="D357" s="43"/>
      <c r="E357" s="43"/>
      <c r="F357" s="43"/>
      <c r="G357" s="44"/>
    </row>
    <row r="358" spans="1:7" ht="26.25" thickBot="1" x14ac:dyDescent="0.25">
      <c r="A358" s="98" t="s">
        <v>374</v>
      </c>
      <c r="B358" s="28"/>
      <c r="C358" s="43"/>
      <c r="D358" s="43"/>
      <c r="E358" s="43"/>
      <c r="F358" s="43"/>
      <c r="G358" s="44"/>
    </row>
    <row r="359" spans="1:7" ht="39" thickBot="1" x14ac:dyDescent="0.25">
      <c r="A359" s="94" t="s">
        <v>375</v>
      </c>
      <c r="B359" s="28"/>
      <c r="C359" s="43"/>
      <c r="D359" s="43"/>
      <c r="E359" s="43"/>
      <c r="F359" s="43"/>
      <c r="G359" s="44"/>
    </row>
    <row r="360" spans="1:7" ht="14.25" thickTop="1" thickBot="1" x14ac:dyDescent="0.25">
      <c r="A360" s="96" t="s">
        <v>166</v>
      </c>
      <c r="B360" s="22"/>
      <c r="C360" s="88">
        <f>SUM(C349:C359)</f>
        <v>0</v>
      </c>
      <c r="D360" s="88">
        <f>SUM(D349:D359)</f>
        <v>0</v>
      </c>
      <c r="E360" s="88">
        <f>SUM(E349:E359)</f>
        <v>0</v>
      </c>
      <c r="F360" s="88">
        <f>SUM(F349:F359)</f>
        <v>0</v>
      </c>
      <c r="G360" s="89">
        <f>SUM(C360:F360)</f>
        <v>0</v>
      </c>
    </row>
    <row r="361" spans="1:7" x14ac:dyDescent="0.2">
      <c r="A361" s="108" t="s">
        <v>167</v>
      </c>
      <c r="B361" s="30"/>
      <c r="C361" s="49" t="s">
        <v>108</v>
      </c>
      <c r="D361" s="49" t="s">
        <v>108</v>
      </c>
      <c r="E361" s="49" t="s">
        <v>108</v>
      </c>
      <c r="F361" s="49" t="s">
        <v>108</v>
      </c>
      <c r="G361" s="50"/>
    </row>
    <row r="362" spans="1:7" x14ac:dyDescent="0.2">
      <c r="A362" s="26" t="s">
        <v>168</v>
      </c>
      <c r="B362" s="28"/>
      <c r="C362" s="43"/>
      <c r="D362" s="43"/>
      <c r="E362" s="43"/>
      <c r="F362" s="43"/>
      <c r="G362" s="44"/>
    </row>
    <row r="363" spans="1:7" x14ac:dyDescent="0.2">
      <c r="A363" s="26" t="s">
        <v>169</v>
      </c>
      <c r="B363" s="28"/>
      <c r="C363" s="43"/>
      <c r="D363" s="43"/>
      <c r="E363" s="43"/>
      <c r="F363" s="43"/>
      <c r="G363" s="44"/>
    </row>
    <row r="364" spans="1:7" x14ac:dyDescent="0.2">
      <c r="A364" s="23" t="s">
        <v>170</v>
      </c>
      <c r="B364" s="28"/>
      <c r="C364" s="43"/>
      <c r="D364" s="43"/>
      <c r="E364" s="43"/>
      <c r="F364" s="43"/>
      <c r="G364" s="44"/>
    </row>
    <row r="365" spans="1:7" x14ac:dyDescent="0.2">
      <c r="A365" s="26" t="s">
        <v>56</v>
      </c>
      <c r="B365" s="28"/>
      <c r="C365" s="43"/>
      <c r="D365" s="43"/>
      <c r="E365" s="43"/>
      <c r="F365" s="43"/>
      <c r="G365" s="44"/>
    </row>
    <row r="366" spans="1:7" x14ac:dyDescent="0.2">
      <c r="A366" s="23" t="s">
        <v>171</v>
      </c>
      <c r="B366" s="28"/>
      <c r="C366" s="43"/>
      <c r="D366" s="43"/>
      <c r="E366" s="43"/>
      <c r="F366" s="43"/>
      <c r="G366" s="44"/>
    </row>
    <row r="367" spans="1:7" ht="13.5" thickBot="1" x14ac:dyDescent="0.25">
      <c r="A367" s="26" t="s">
        <v>172</v>
      </c>
      <c r="B367" s="28"/>
      <c r="C367" s="43"/>
      <c r="D367" s="43"/>
      <c r="E367" s="43"/>
      <c r="F367" s="43"/>
      <c r="G367" s="44"/>
    </row>
    <row r="368" spans="1:7" ht="13.5" thickBot="1" x14ac:dyDescent="0.25">
      <c r="A368" s="96" t="s">
        <v>173</v>
      </c>
      <c r="B368" s="22"/>
      <c r="C368" s="47">
        <f>SUM(C362:C367)</f>
        <v>0</v>
      </c>
      <c r="D368" s="47">
        <f>SUM(D362:D367)</f>
        <v>0</v>
      </c>
      <c r="E368" s="47">
        <f>SUM(E362:E367)</f>
        <v>0</v>
      </c>
      <c r="F368" s="47">
        <f>SUM(F362:F367)</f>
        <v>0</v>
      </c>
      <c r="G368" s="48">
        <f>SUM(C368:F368)</f>
        <v>0</v>
      </c>
    </row>
    <row r="369" spans="1:7" ht="13.5" thickBot="1" x14ac:dyDescent="0.25">
      <c r="A369" s="3" t="s">
        <v>174</v>
      </c>
      <c r="B369" s="27"/>
      <c r="C369" s="49" t="s">
        <v>108</v>
      </c>
      <c r="D369" s="49" t="s">
        <v>108</v>
      </c>
      <c r="E369" s="49" t="s">
        <v>108</v>
      </c>
      <c r="F369" s="49" t="s">
        <v>108</v>
      </c>
      <c r="G369" s="50"/>
    </row>
    <row r="370" spans="1:7" ht="14.25" thickTop="1" thickBot="1" x14ac:dyDescent="0.25">
      <c r="A370" s="97" t="s">
        <v>376</v>
      </c>
      <c r="B370" s="31"/>
      <c r="C370" s="43"/>
      <c r="D370" s="43"/>
      <c r="E370" s="43"/>
      <c r="F370" s="43"/>
      <c r="G370" s="44"/>
    </row>
    <row r="371" spans="1:7" ht="13.5" thickBot="1" x14ac:dyDescent="0.25">
      <c r="A371" s="98" t="s">
        <v>175</v>
      </c>
      <c r="B371" s="28"/>
      <c r="C371" s="43"/>
      <c r="D371" s="43"/>
      <c r="E371" s="43"/>
      <c r="F371" s="43"/>
      <c r="G371" s="44"/>
    </row>
    <row r="372" spans="1:7" ht="13.5" thickBot="1" x14ac:dyDescent="0.25">
      <c r="A372" s="98" t="s">
        <v>176</v>
      </c>
      <c r="B372" s="28"/>
      <c r="C372" s="43"/>
      <c r="D372" s="43"/>
      <c r="E372" s="43"/>
      <c r="F372" s="43"/>
      <c r="G372" s="43"/>
    </row>
    <row r="373" spans="1:7" ht="13.5" thickBot="1" x14ac:dyDescent="0.25">
      <c r="A373" s="98" t="s">
        <v>177</v>
      </c>
      <c r="B373" s="28"/>
      <c r="C373" s="43"/>
      <c r="D373" s="43"/>
      <c r="E373" s="43"/>
      <c r="F373" s="43"/>
      <c r="G373" s="44"/>
    </row>
    <row r="374" spans="1:7" ht="13.5" thickBot="1" x14ac:dyDescent="0.25">
      <c r="A374" s="98" t="s">
        <v>377</v>
      </c>
      <c r="B374" s="28"/>
      <c r="C374" s="43"/>
      <c r="D374" s="43"/>
      <c r="E374" s="43"/>
      <c r="F374" s="43"/>
      <c r="G374" s="44"/>
    </row>
    <row r="375" spans="1:7" ht="13.5" thickBot="1" x14ac:dyDescent="0.25">
      <c r="A375" s="98" t="s">
        <v>378</v>
      </c>
      <c r="B375" s="28"/>
      <c r="C375" s="43"/>
      <c r="D375" s="43"/>
      <c r="E375" s="43"/>
      <c r="F375" s="43"/>
      <c r="G375" s="44"/>
    </row>
    <row r="376" spans="1:7" ht="13.5" thickBot="1" x14ac:dyDescent="0.25">
      <c r="A376" s="98" t="s">
        <v>379</v>
      </c>
      <c r="B376" s="28"/>
      <c r="C376" s="43"/>
      <c r="D376" s="43"/>
      <c r="E376" s="43"/>
      <c r="F376" s="43"/>
      <c r="G376" s="44"/>
    </row>
    <row r="377" spans="1:7" ht="13.5" thickBot="1" x14ac:dyDescent="0.25">
      <c r="A377" s="98" t="s">
        <v>380</v>
      </c>
      <c r="B377" s="28"/>
      <c r="C377" s="43"/>
      <c r="D377" s="43"/>
      <c r="E377" s="43"/>
      <c r="F377" s="43"/>
      <c r="G377" s="44"/>
    </row>
    <row r="378" spans="1:7" ht="13.5" thickBot="1" x14ac:dyDescent="0.25">
      <c r="A378" s="98" t="s">
        <v>381</v>
      </c>
      <c r="B378" s="28"/>
      <c r="C378" s="43"/>
      <c r="D378" s="43"/>
      <c r="E378" s="43"/>
      <c r="F378" s="43"/>
      <c r="G378" s="44"/>
    </row>
    <row r="379" spans="1:7" ht="13.5" thickBot="1" x14ac:dyDescent="0.25">
      <c r="A379" s="98" t="s">
        <v>382</v>
      </c>
      <c r="B379" s="28"/>
      <c r="C379" s="43"/>
      <c r="D379" s="43"/>
      <c r="E379" s="43"/>
      <c r="F379" s="43"/>
      <c r="G379" s="44"/>
    </row>
    <row r="380" spans="1:7" ht="13.5" thickBot="1" x14ac:dyDescent="0.25">
      <c r="A380" s="98" t="s">
        <v>383</v>
      </c>
      <c r="B380" s="28"/>
      <c r="C380" s="43"/>
      <c r="D380" s="43"/>
      <c r="E380" s="43"/>
      <c r="F380" s="43"/>
      <c r="G380" s="44"/>
    </row>
    <row r="381" spans="1:7" ht="13.5" thickBot="1" x14ac:dyDescent="0.25">
      <c r="A381" s="94" t="s">
        <v>384</v>
      </c>
      <c r="B381" s="28"/>
      <c r="C381" s="43"/>
      <c r="D381" s="43"/>
      <c r="E381" s="43"/>
      <c r="F381" s="43"/>
      <c r="G381" s="44"/>
    </row>
    <row r="382" spans="1:7" ht="14.25" thickTop="1" thickBot="1" x14ac:dyDescent="0.25">
      <c r="A382" s="101" t="s">
        <v>178</v>
      </c>
      <c r="B382" s="24"/>
      <c r="C382" s="47">
        <f>SUM(C370:C381)</f>
        <v>0</v>
      </c>
      <c r="D382" s="47">
        <f>SUM(D370:D381)</f>
        <v>0</v>
      </c>
      <c r="E382" s="47">
        <f>SUM(E370:E381)</f>
        <v>0</v>
      </c>
      <c r="F382" s="47">
        <f>SUM(F370:F381)</f>
        <v>0</v>
      </c>
      <c r="G382" s="48">
        <f>SUM(C382:F382)</f>
        <v>0</v>
      </c>
    </row>
    <row r="383" spans="1:7" ht="13.5" thickBot="1" x14ac:dyDescent="0.25">
      <c r="A383" s="8" t="s">
        <v>104</v>
      </c>
      <c r="B383" s="80"/>
      <c r="C383" s="90">
        <f>SUM(C334+C347+C360+C368+C382)</f>
        <v>0</v>
      </c>
      <c r="D383" s="90">
        <f>SUM(D334+D347+D360+D368+D382)</f>
        <v>0</v>
      </c>
      <c r="E383" s="90">
        <f>SUM(E334+E347+E360+E368+E382)</f>
        <v>0</v>
      </c>
      <c r="F383" s="90">
        <f>SUM(F334+F347+F360+F368+F382)</f>
        <v>0</v>
      </c>
      <c r="G383" s="90">
        <f>SUM(C383:F383)</f>
        <v>0</v>
      </c>
    </row>
    <row r="384" spans="1:7" ht="13.5" thickTop="1" x14ac:dyDescent="0.2"/>
  </sheetData>
  <customSheetViews>
    <customSheetView guid="{7B401B96-BDCE-4A4C-A0B1-8C6CDDCC5EBF}" showPageBreaks="1">
      <selection activeCell="K9" sqref="K9"/>
      <pageMargins left="0.75" right="0.75" top="1" bottom="1" header="0.5" footer="0.5"/>
      <pageSetup orientation="portrait" horizontalDpi="1200" verticalDpi="1200" r:id="rId1"/>
      <headerFooter alignWithMargins="0"/>
    </customSheetView>
    <customSheetView guid="{C2F2257F-BE61-4265-BE10-379091B2A141}" topLeftCell="A478">
      <selection activeCell="A502" sqref="A502"/>
      <pageMargins left="0.75" right="0.75" top="1" bottom="1" header="0.5" footer="0.5"/>
      <pageSetup orientation="landscape" horizontalDpi="4294967292" verticalDpi="4294967292" r:id="rId2"/>
      <headerFooter alignWithMargins="0"/>
    </customSheetView>
  </customSheetViews>
  <mergeCells count="1">
    <mergeCell ref="A1:G1"/>
  </mergeCells>
  <phoneticPr fontId="3" type="noConversion"/>
  <pageMargins left="0.75" right="0.75" top="1" bottom="1" header="0.5" footer="0.5"/>
  <pageSetup orientation="portrait" horizontalDpi="1200" verticalDpi="12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Institutional Data Form</vt:lpstr>
      <vt:lpstr>'Institutional Data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BAOrkin</dc:creator>
  <cp:lastModifiedBy>Pam Derstine</cp:lastModifiedBy>
  <cp:lastPrinted>2017-08-14T15:12:14Z</cp:lastPrinted>
  <dcterms:created xsi:type="dcterms:W3CDTF">2009-06-22T01:43:17Z</dcterms:created>
  <dcterms:modified xsi:type="dcterms:W3CDTF">2017-08-14T16:02:33Z</dcterms:modified>
</cp:coreProperties>
</file>